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isiones por Habitante" sheetId="1" r:id="rId4"/>
    <sheet state="visible" name="Emisiones por PIB" sheetId="2" r:id="rId5"/>
    <sheet state="visible" name="Emisiones por unidad de energía" sheetId="3" r:id="rId6"/>
    <sheet state="visible" name="Emisiones por unidad de EE" sheetId="4" r:id="rId7"/>
    <sheet state="visible" name="Industria por VBP" sheetId="5" r:id="rId8"/>
    <sheet state="visible" name="Emisiones por Cabeza Bovina" sheetId="6" r:id="rId9"/>
    <sheet state="visible" name="Emisiones Produccion Agrícola" sheetId="7" r:id="rId10"/>
    <sheet state="visible" name="Emisiones RSU por habitante" sheetId="8" r:id="rId11"/>
  </sheets>
  <externalReferences>
    <externalReference r:id="rId1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/>
  <extLst>
    <ext uri="GoogleSheetsCustomDataVersion2">
      <go:sheetsCustomData xmlns:go="http://customooxmlschemas.google.com/" r:id="rId13" roundtripDataChecksum="dJqp3To5njHQ1IoCtNxXkA0npIkbJB9zM4RUsx2McWw="/>
    </ext>
  </extLst>
</workbook>
</file>

<file path=xl/sharedStrings.xml><?xml version="1.0" encoding="utf-8"?>
<sst xmlns="http://schemas.openxmlformats.org/spreadsheetml/2006/main" count="162" uniqueCount="91">
  <si>
    <t>Concepto</t>
  </si>
  <si>
    <t>U.M.</t>
  </si>
  <si>
    <t>Inventario GEI (1)</t>
  </si>
  <si>
    <t>MtCO2e</t>
  </si>
  <si>
    <t>Poblacion (2)</t>
  </si>
  <si>
    <t>Habitantes</t>
  </si>
  <si>
    <t>Emisiones por Habitante</t>
  </si>
  <si>
    <t>tCO2e / habitante</t>
  </si>
  <si>
    <t>Fuentes:</t>
  </si>
  <si>
    <t>(1) Inventario de Gases de Efecto Invernadero - Primer Informe Bienal de Transparencia (IBT1). Subsecretaría de Ambiente (SSAmb) (2024)</t>
  </si>
  <si>
    <t>(2) Censos 1991/2001/2010/ Proyeccion 2010/2040/ y Censo 2022. Instituto Nacional de Estadística y Censos (INDEC). Los años intermedios han sido interpolados linealmente.</t>
  </si>
  <si>
    <t>Producto Interno Bruto (2)</t>
  </si>
  <si>
    <t>millones de $ 2004</t>
  </si>
  <si>
    <t>Emisiones por PIB</t>
  </si>
  <si>
    <t>tCO2e / millones de $ 2004</t>
  </si>
  <si>
    <t>(2) Instituto Nacional de Estadística y Censos (INDEC) - Fecha de consulta web: 22/03/2024.</t>
  </si>
  <si>
    <t>Emisiones Sector Energía (1)</t>
  </si>
  <si>
    <t>Oferta interna total (2)</t>
  </si>
  <si>
    <t>miles de tep</t>
  </si>
  <si>
    <t>Emisiones por Unidad de Energia</t>
  </si>
  <si>
    <t>tCO2e / tep</t>
  </si>
  <si>
    <t xml:space="preserve">(1) Sector 1. Energía. Inventario de Gases de Efecto Invernadero - Primer Informe Bienal de Transparencia (IBT1). Subsecretaría de Ambiente (SSAmb) (2024) </t>
  </si>
  <si>
    <t>(2) Oferta interna total = Oferta Interna Primaria + Importaciones Fuentes Secundarias-Exportaciones Fuentes Secundarias. Balance Energético Nacional - Secretaría de Energía (SE)</t>
  </si>
  <si>
    <t>Emisiones Producción de electricidad (1)</t>
  </si>
  <si>
    <r>
      <rPr>
        <rFont val="Calibri"/>
        <color theme="1"/>
        <sz val="10.0"/>
      </rPr>
      <t>MtCO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e</t>
    </r>
  </si>
  <si>
    <t>Generacion de Energía Eléctrica (2)</t>
  </si>
  <si>
    <t>MWh</t>
  </si>
  <si>
    <t>Emisiones por Unidad de Energía Electrica</t>
  </si>
  <si>
    <r>
      <rPr>
        <rFont val="Calibri"/>
        <color theme="1"/>
        <sz val="10.0"/>
      </rPr>
      <t>tCO</t>
    </r>
    <r>
      <rPr>
        <rFont val="Calibri"/>
        <color theme="1"/>
        <sz val="10.0"/>
        <vertAlign val="subscript"/>
      </rPr>
      <t>2</t>
    </r>
    <r>
      <rPr>
        <rFont val="Calibri"/>
        <color theme="1"/>
        <sz val="10.0"/>
      </rPr>
      <t>e / Mwh</t>
    </r>
  </si>
  <si>
    <t xml:space="preserve">(1) Categoría 1.A.1.a - Producción de electricidad y calor como actividad principal. Inventario de Gases de Efecto Invernadero - Primer Informe Bienal de Transparencia (IBT1). Subsecretaría de Ambiente (SSAmb) (2024) </t>
  </si>
  <si>
    <t>(2) Oferta de Generación de Energía Eléctrica por tipo y jurisdicción.  Series Históricas de Energía Eléctrica - Secretaría de Energía (SE)</t>
  </si>
  <si>
    <t>Emisiones Industria (ver detalle de categorias)</t>
  </si>
  <si>
    <t>Valor Bruto de la Produccion Industria Manufacturera (2)</t>
  </si>
  <si>
    <t>Emisiones Industria por Valor Bruto de la Producción</t>
  </si>
  <si>
    <t>Detalle de Categorias de Emisiones consideradas en Industria</t>
  </si>
  <si>
    <t>Categoria 1.A.1.a proporcional a Industria por facturacion</t>
  </si>
  <si>
    <t>1.A.2 - Industrias manufactureras y de la construcción (1)</t>
  </si>
  <si>
    <t>2 - Procesos Industriales y Uso de Productos (1)</t>
  </si>
  <si>
    <t>4.D.2 - Aguas residuales Industriales (1)</t>
  </si>
  <si>
    <t>Calculo de emisiones generacion de energia electrica industria</t>
  </si>
  <si>
    <t>1.A.1.a - Producción de electricidad y calor como actividad principal (1)</t>
  </si>
  <si>
    <t>Facturado a usuario "Industria" (3)</t>
  </si>
  <si>
    <t>Facturado a usuario final x tipo (3)</t>
  </si>
  <si>
    <t>% de facturacion usuario "Industria"</t>
  </si>
  <si>
    <t>% Industria</t>
  </si>
  <si>
    <t xml:space="preserve">(1) Inventario de Gases de Efecto Invernadero - Primer Informe Bienal de Transparencia (IBT1). Subsecretaría de Ambiente (SSAmb) (2024) </t>
  </si>
  <si>
    <t>(2) Valor Bruto de la Producción de la Industria manufacturera. (Letra D) - Precios constantes al 2004 - Instituto Nacional de Estadística y Censos (INDEC). Fecha de consulta web: 18/07/2024.</t>
  </si>
  <si>
    <t>(3) Series Históricas de Energía Eléctrica - Secretaría de Energía (SE)</t>
  </si>
  <si>
    <t>Emisiones Ganadería Bovina (ver detalle de categorias)</t>
  </si>
  <si>
    <t>Existencias Bovinas (2)</t>
  </si>
  <si>
    <t>Cabezas</t>
  </si>
  <si>
    <t>Emisiones por Cabeza de Ganado Bovino</t>
  </si>
  <si>
    <t>tCO2e / Cabeza</t>
  </si>
  <si>
    <t>Detalle de Categorias de Emisiones consideradas en Ganadería Bovina</t>
  </si>
  <si>
    <t>3A1a - Fermentación Entérica  - Ganadería de Leche (1)</t>
  </si>
  <si>
    <t>3A1b - Fermentación Entérica  - Ganadería de Carne (1)</t>
  </si>
  <si>
    <t>3B1a - Gestión de Estiércol  - Ganadería de Leche (1)</t>
  </si>
  <si>
    <t>3B1b - Gestión de Estiércol  - Ganadería de Carne (1)</t>
  </si>
  <si>
    <r>
      <rPr>
        <rFont val="Calibri"/>
        <color rgb="FF000000"/>
        <sz val="10.0"/>
      </rPr>
      <t>3D1bi1a y</t>
    </r>
    <r>
      <rPr>
        <rFont val="Calibri"/>
        <color rgb="FFFF0000"/>
        <sz val="10.0"/>
      </rPr>
      <t xml:space="preserve"> </t>
    </r>
    <r>
      <rPr>
        <rFont val="Calibri"/>
        <color rgb="FF000000"/>
        <sz val="10.0"/>
      </rPr>
      <t>3D1c1a</t>
    </r>
    <r>
      <rPr>
        <rFont val="Calibri"/>
        <color rgb="FFFF0000"/>
        <sz val="10.0"/>
      </rPr>
      <t xml:space="preserve"> </t>
    </r>
    <r>
      <rPr>
        <rFont val="Calibri"/>
        <color rgb="FF000000"/>
        <sz val="10.0"/>
      </rPr>
      <t>- Emisiones directas de N2O de los suelos gestionados - Ganadería de Leche (1)</t>
    </r>
  </si>
  <si>
    <r>
      <rPr>
        <rFont val="Calibri"/>
        <color rgb="FF000000"/>
        <sz val="10.0"/>
      </rPr>
      <t>3D1bi1b y 3D1c1b</t>
    </r>
    <r>
      <rPr>
        <rFont val="Calibri"/>
        <color rgb="FFFF0000"/>
        <sz val="10.0"/>
      </rPr>
      <t xml:space="preserve"> </t>
    </r>
    <r>
      <rPr>
        <rFont val="Calibri"/>
        <color rgb="FF000000"/>
        <sz val="10.0"/>
      </rPr>
      <t>- Emisiones directas de N2O de los suelos gestionados - Ganadería de Carne (1)</t>
    </r>
  </si>
  <si>
    <t>3D2abii1a - Emisiones indirectas de N2O de los suelos gestionados - Ganadería de Leche (1)</t>
  </si>
  <si>
    <t>3D2abii1b - Emisiones indirectas de N2O de los suelos gestionados - Ganadería de Carne (1)</t>
  </si>
  <si>
    <t>3B5ai- Emisiones indirectas de N2O resultantes de la gestión del estiércol - Ganadería de Leche (1)</t>
  </si>
  <si>
    <t>3B5aii - Emisiones indirectas de N2O resultantes de la gestión del estiércol - Ganadería de Carne (1)</t>
  </si>
  <si>
    <t>(2) Existencias Bovinas por Categoría y Departamentos - SIGSA - Dirección de Control de Gestión y Programas Especiales - Servicio Nacional de Sanidad y Calidad Agroalimentaria (SENASA)</t>
  </si>
  <si>
    <t>Emisiones Agricultura (ver detalle de categorias)</t>
  </si>
  <si>
    <t>Producción agrícola (2)</t>
  </si>
  <si>
    <t>toneladas</t>
  </si>
  <si>
    <t>Emisiones producción agrícola</t>
  </si>
  <si>
    <t>tCO2e / t grano</t>
  </si>
  <si>
    <t>Detalle de Categorias de Emisiones consideradas en Agricultura</t>
  </si>
  <si>
    <t>4B2b - Pastizales convertidos en tierras de cultivo (1)</t>
  </si>
  <si>
    <t>4C2b - Tierras de cultivo convertidos en pastizales (1)</t>
  </si>
  <si>
    <t>4B1 - Tierras de cultivo que permanecen como tales (1)</t>
  </si>
  <si>
    <t>4(IV)B2a - Quema de biomasa en suelos cultivados - Quemado de biomasa de cultivos (1)</t>
  </si>
  <si>
    <t>4(IV)C1b - Quema de biomasa en pastizales - Quemado de biomasa de pastizales (1)</t>
  </si>
  <si>
    <t>3H - Aplicación de urea (1)</t>
  </si>
  <si>
    <t>3D1a - Emisiones directas de N2O de los suelos gestionados - Fertilizantes sintéticos (1)</t>
  </si>
  <si>
    <t>3D1d - Emisiones directas de N2O de los suelos gestionados  - Residuos de cosecha (1)</t>
  </si>
  <si>
    <t>3D1 - Emisiones directas de N2O de los suelos gestionados  - Mineralización de N2 por pérdida de materia orgánica de suelos (1)</t>
  </si>
  <si>
    <t>3D2abi - Emisiones indirectas de N2O de los suelos gestionados - Fertilizantes sintéticos (1)</t>
  </si>
  <si>
    <t>3D1biv - Emisiones indirectas de N2O de los suelos gestionados - Residuos de cosecha (1)</t>
  </si>
  <si>
    <t>3D2 - Emisiones indirectas de N2O de los suelos gestionados  - Mineralización de N2 por pérdida de materia orgánica de suelos (1)</t>
  </si>
  <si>
    <t>3C7 - Cultivo de Arroz (1)</t>
  </si>
  <si>
    <t xml:space="preserve">(1) Inventario de Gases de Efecto Invernadero -Primer Informe Bienal de Transparencia (IBT1). Subsecretaría de Ambiente (SSAmb) (2024) </t>
  </si>
  <si>
    <t xml:space="preserve">(2) Producción de cultivos (Alpiste, Caña de azúcar, Cártamo, Algodón, Arroz, Arveja, Avena, Cebada total, Centeno, Colza, Garbanzo, Girasol, Lenteja, Lino, Maní, Mijo, Poroto seco, Sorgo, Maíz, Soja, y Trigo). Secretaría de Agricultura Ganadería y Pesca (SAGyP). </t>
  </si>
  <si>
    <t>Emisiones Residuos (ver detalle de categorias)</t>
  </si>
  <si>
    <t>Detalle de Categorias de Emisiones consideradas en Residuos</t>
  </si>
  <si>
    <t>5A - Eliminación de residuos sólidos (1)</t>
  </si>
  <si>
    <t>5B - Tratamiento biológico de Residuos sólidos  (1)</t>
  </si>
  <si>
    <t>5C - Incineración de residuos (1)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</si>
</sst>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* #,##0.00_ ;_ * \-#,##0.00_ ;_ * &quot;-&quot;??_ ;_ @_ "/>
    <numFmt numFmtId="165" formatCode="_ * #,##0_ ;_ * \-#,##0_ ;_ * &quot;-&quot;??_ ;_ @_ "/>
    <numFmt numFmtId="166" formatCode="_-* #,##0.00_-;\-* #,##0.00_-;_-* &quot;-&quot;??_-;_-@"/>
    <numFmt numFmtId="167" formatCode="_ * #,##0.000_ ;_ * \-#,##0.000_ ;_ * &quot;-&quot;??_ ;_ @_ "/>
    <numFmt numFmtId="168" formatCode="#,##0.00_ ;\-#,##0.00\ "/>
  </numFmts>
  <fonts count="6">
    <font>
      <sz val="11.0"/>
      <color theme="1"/>
      <name val="Calibri"/>
      <scheme val="minor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8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vertical="center"/>
    </xf>
    <xf borderId="2" fillId="0" fontId="3" numFmtId="49" xfId="0" applyAlignment="1" applyBorder="1" applyFont="1" applyNumberFormat="1">
      <alignment horizontal="left" vertical="center"/>
    </xf>
    <xf borderId="2" fillId="0" fontId="3" numFmtId="49" xfId="0" applyAlignment="1" applyBorder="1" applyFont="1" applyNumberFormat="1">
      <alignment horizontal="center" vertical="center"/>
    </xf>
    <xf borderId="2" fillId="0" fontId="2" numFmtId="165" xfId="0" applyAlignment="1" applyBorder="1" applyFont="1" applyNumberFormat="1">
      <alignment vertical="center"/>
    </xf>
    <xf borderId="3" fillId="0" fontId="2" numFmtId="0" xfId="0" applyAlignment="1" applyBorder="1" applyFont="1">
      <alignment horizontal="left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2" numFmtId="164" xfId="0" applyAlignment="1" applyBorder="1" applyFont="1" applyNumberFormat="1">
      <alignment vertical="center"/>
    </xf>
    <xf borderId="4" fillId="0" fontId="2" numFmtId="164" xfId="0" applyAlignment="1" applyBorder="1" applyFont="1" applyNumberFormat="1">
      <alignment vertical="center"/>
    </xf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center" vertical="center"/>
    </xf>
    <xf borderId="3" fillId="0" fontId="2" numFmtId="165" xfId="0" applyAlignment="1" applyBorder="1" applyFont="1" applyNumberFormat="1">
      <alignment vertical="center"/>
    </xf>
    <xf borderId="3" fillId="0" fontId="2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2" fillId="0" fontId="3" numFmtId="49" xfId="0" applyAlignment="1" applyBorder="1" applyFont="1" applyNumberFormat="1">
      <alignment horizontal="center" shrinkToFit="0" vertical="center" wrapText="1"/>
    </xf>
    <xf borderId="0" fillId="0" fontId="2" numFmtId="165" xfId="0" applyAlignment="1" applyFont="1" applyNumberFormat="1">
      <alignment vertical="center"/>
    </xf>
    <xf borderId="4" fillId="0" fontId="2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3" fontId="2" numFmtId="164" xfId="0" applyAlignment="1" applyBorder="1" applyFill="1" applyFont="1" applyNumberFormat="1">
      <alignment vertical="center"/>
    </xf>
    <xf borderId="5" fillId="3" fontId="2" numFmtId="165" xfId="0" applyAlignment="1" applyBorder="1" applyFont="1" applyNumberFormat="1">
      <alignment vertical="center"/>
    </xf>
    <xf borderId="0" fillId="0" fontId="2" numFmtId="166" xfId="0" applyAlignment="1" applyFont="1" applyNumberFormat="1">
      <alignment vertical="center"/>
    </xf>
    <xf borderId="4" fillId="0" fontId="2" numFmtId="165" xfId="0" applyAlignment="1" applyBorder="1" applyFont="1" applyNumberFormat="1">
      <alignment vertical="center"/>
    </xf>
    <xf borderId="2" fillId="0" fontId="1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vertical="center"/>
    </xf>
    <xf borderId="0" fillId="0" fontId="2" numFmtId="164" xfId="0" applyAlignment="1" applyFont="1" applyNumberFormat="1">
      <alignment shrinkToFit="0" vertical="center" wrapText="1"/>
    </xf>
    <xf borderId="2" fillId="0" fontId="2" numFmtId="9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2" numFmtId="167" xfId="0" applyAlignment="1" applyFont="1" applyNumberFormat="1">
      <alignment vertical="center"/>
    </xf>
    <xf borderId="2" fillId="0" fontId="2" numFmtId="0" xfId="0" applyAlignment="1" applyBorder="1" applyFont="1">
      <alignment horizontal="left" shrinkToFit="0" vertical="center" wrapText="1"/>
    </xf>
    <xf borderId="0" fillId="0" fontId="5" numFmtId="166" xfId="0" applyAlignment="1" applyFont="1" applyNumberFormat="1">
      <alignment vertical="center"/>
    </xf>
    <xf borderId="2" fillId="0" fontId="2" numFmtId="49" xfId="0" applyAlignment="1" applyBorder="1" applyFont="1" applyNumberFormat="1">
      <alignment horizontal="left" vertical="center"/>
    </xf>
    <xf borderId="2" fillId="0" fontId="2" numFmtId="49" xfId="0" applyAlignment="1" applyBorder="1" applyFont="1" applyNumberFormat="1">
      <alignment horizontal="center" shrinkToFit="0" vertical="center" wrapText="1"/>
    </xf>
    <xf borderId="0" fillId="0" fontId="5" numFmtId="165" xfId="0" applyAlignment="1" applyFont="1" applyNumberFormat="1">
      <alignment vertical="center"/>
    </xf>
    <xf borderId="0" fillId="0" fontId="1" numFmtId="0" xfId="0" applyAlignment="1" applyFont="1">
      <alignment horizontal="left" vertical="center"/>
    </xf>
    <xf borderId="3" fillId="0" fontId="2" numFmtId="167" xfId="0" applyAlignment="1" applyBorder="1" applyFont="1" applyNumberFormat="1">
      <alignment vertical="center"/>
    </xf>
    <xf borderId="4" fillId="0" fontId="2" numFmtId="167" xfId="0" applyAlignment="1" applyBorder="1" applyFont="1" applyNumberFormat="1">
      <alignment vertical="center"/>
    </xf>
    <xf borderId="3" fillId="0" fontId="2" numFmtId="2" xfId="0" applyAlignment="1" applyBorder="1" applyFont="1" applyNumberFormat="1">
      <alignment vertical="center"/>
    </xf>
    <xf borderId="2" fillId="0" fontId="1" numFmtId="164" xfId="0" applyAlignment="1" applyBorder="1" applyFont="1" applyNumberFormat="1">
      <alignment horizontal="center" shrinkToFit="0" vertical="center" wrapText="1"/>
    </xf>
    <xf borderId="0" fillId="0" fontId="2" numFmtId="168" xfId="0" applyAlignment="1" applyFont="1" applyNumberFormat="1">
      <alignment vertical="center"/>
    </xf>
    <xf borderId="0" fillId="0" fontId="2" numFmtId="2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2" max="2" width="13.29"/>
    <col customWidth="1" min="3" max="29" width="13.43"/>
    <col customWidth="1" min="30" max="36" width="11.43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  <c r="AJ1" s="3"/>
    </row>
    <row r="2" ht="27.0" customHeight="1">
      <c r="A2" s="4" t="s">
        <v>2</v>
      </c>
      <c r="B2" s="5" t="s">
        <v>3</v>
      </c>
      <c r="C2" s="6">
        <v>273.82098050440396</v>
      </c>
      <c r="D2" s="6">
        <v>304.2636605285074</v>
      </c>
      <c r="E2" s="6">
        <v>312.12029919760124</v>
      </c>
      <c r="F2" s="6">
        <v>309.59222784632</v>
      </c>
      <c r="G2" s="6">
        <v>315.8579054721792</v>
      </c>
      <c r="H2" s="6">
        <v>321.8157958002799</v>
      </c>
      <c r="I2" s="6">
        <v>355.5041510228184</v>
      </c>
      <c r="J2" s="6">
        <v>352.4810526190782</v>
      </c>
      <c r="K2" s="6">
        <v>376.55751361745814</v>
      </c>
      <c r="L2" s="6">
        <v>368.0593468807009</v>
      </c>
      <c r="M2" s="6">
        <v>369.4758197731234</v>
      </c>
      <c r="N2" s="6">
        <v>367.31334081990235</v>
      </c>
      <c r="O2" s="6">
        <v>371.5109803332697</v>
      </c>
      <c r="P2" s="6">
        <v>386.63136193514003</v>
      </c>
      <c r="Q2" s="6">
        <v>404.09839386100526</v>
      </c>
      <c r="R2" s="6">
        <v>399.7501935008089</v>
      </c>
      <c r="S2" s="6">
        <v>428.3267355439484</v>
      </c>
      <c r="T2" s="6">
        <v>450.09285340114235</v>
      </c>
      <c r="U2" s="6">
        <v>430.4220201613348</v>
      </c>
      <c r="V2" s="6">
        <v>386.0978442630304</v>
      </c>
      <c r="W2" s="6">
        <v>400.375753691018</v>
      </c>
      <c r="X2" s="6">
        <v>386.16516589023865</v>
      </c>
      <c r="Y2" s="6">
        <v>426.5036662779196</v>
      </c>
      <c r="Z2" s="6">
        <v>428.300900342598</v>
      </c>
      <c r="AA2" s="6">
        <v>399.87309081368903</v>
      </c>
      <c r="AB2" s="6">
        <v>384.21352121179484</v>
      </c>
      <c r="AC2" s="6">
        <v>379.13670157574757</v>
      </c>
      <c r="AD2" s="6">
        <v>386.83422825735477</v>
      </c>
      <c r="AE2" s="6">
        <v>386.2735727702413</v>
      </c>
      <c r="AF2" s="6">
        <v>346.9973633315349</v>
      </c>
      <c r="AG2" s="6">
        <v>392.96166159981806</v>
      </c>
      <c r="AH2" s="6">
        <v>398.35172933889606</v>
      </c>
      <c r="AI2" s="6">
        <v>400.92059229201953</v>
      </c>
      <c r="AJ2" s="3"/>
    </row>
    <row r="3" ht="27.0" customHeight="1">
      <c r="A3" s="7" t="s">
        <v>4</v>
      </c>
      <c r="B3" s="8" t="s">
        <v>5</v>
      </c>
      <c r="C3" s="9">
        <v>3.2091213454545468E7</v>
      </c>
      <c r="D3" s="9">
        <v>3.2615528E7</v>
      </c>
      <c r="E3" s="9">
        <v>3.29799882E7</v>
      </c>
      <c r="F3" s="9">
        <v>3.33444484E7</v>
      </c>
      <c r="G3" s="9">
        <v>3.37089086E7</v>
      </c>
      <c r="H3" s="9">
        <v>3.4073368800000004E7</v>
      </c>
      <c r="I3" s="9">
        <v>3.443782900000001E7</v>
      </c>
      <c r="J3" s="9">
        <v>3.480228920000001E7</v>
      </c>
      <c r="K3" s="9">
        <v>3.516674940000001E7</v>
      </c>
      <c r="L3" s="9">
        <v>3.553120960000002E7</v>
      </c>
      <c r="M3" s="9">
        <v>3.589566980000002E7</v>
      </c>
      <c r="N3" s="9">
        <v>3.626013E7</v>
      </c>
      <c r="O3" s="9">
        <v>3.6688681777777776E7</v>
      </c>
      <c r="P3" s="9">
        <v>3.711723355555555E7</v>
      </c>
      <c r="Q3" s="9">
        <v>3.754578533333333E7</v>
      </c>
      <c r="R3" s="9">
        <v>3.7974337111111104E7</v>
      </c>
      <c r="S3" s="9">
        <v>3.840288888888888E7</v>
      </c>
      <c r="T3" s="9">
        <v>3.883144066666666E7</v>
      </c>
      <c r="U3" s="9">
        <v>3.925999244444443E7</v>
      </c>
      <c r="V3" s="9">
        <v>3.968854422222221E7</v>
      </c>
      <c r="W3" s="9">
        <v>4.0117096E7</v>
      </c>
      <c r="X3" s="9">
        <v>4.126149E7</v>
      </c>
      <c r="Y3" s="9">
        <v>4.1733271E7</v>
      </c>
      <c r="Z3" s="9">
        <v>4.2202935E7</v>
      </c>
      <c r="AA3" s="9">
        <v>4.26695E7</v>
      </c>
      <c r="AB3" s="9">
        <v>4.3131966E7</v>
      </c>
      <c r="AC3" s="9">
        <v>4.3590368E7</v>
      </c>
      <c r="AD3" s="9">
        <v>4.4044811E7</v>
      </c>
      <c r="AE3" s="9">
        <v>4.4494502E7</v>
      </c>
      <c r="AF3" s="9">
        <v>4.4938712E7</v>
      </c>
      <c r="AG3" s="9">
        <v>4.5376763E7</v>
      </c>
      <c r="AH3" s="9">
        <v>4.5808747E7</v>
      </c>
      <c r="AI3" s="9">
        <v>4.5892285E7</v>
      </c>
      <c r="AJ3" s="3"/>
    </row>
    <row r="4" ht="27.0" customHeight="1">
      <c r="A4" s="10" t="s">
        <v>6</v>
      </c>
      <c r="B4" s="11" t="s">
        <v>7</v>
      </c>
      <c r="C4" s="12">
        <f t="shared" ref="C4:AI4" si="1">+C2*1000000/C3</f>
        <v>8.532584188</v>
      </c>
      <c r="D4" s="12">
        <f t="shared" si="1"/>
        <v>9.328797637</v>
      </c>
      <c r="E4" s="12">
        <f t="shared" si="1"/>
        <v>9.463929984</v>
      </c>
      <c r="F4" s="12">
        <f t="shared" si="1"/>
        <v>9.284670843</v>
      </c>
      <c r="G4" s="12">
        <f t="shared" si="1"/>
        <v>9.370161141</v>
      </c>
      <c r="H4" s="12">
        <f t="shared" si="1"/>
        <v>9.444789498</v>
      </c>
      <c r="I4" s="12">
        <f t="shared" si="1"/>
        <v>10.32307092</v>
      </c>
      <c r="J4" s="12">
        <f t="shared" si="1"/>
        <v>10.12809964</v>
      </c>
      <c r="K4" s="12">
        <f t="shared" si="1"/>
        <v>10.7077714</v>
      </c>
      <c r="L4" s="12">
        <f t="shared" si="1"/>
        <v>10.35876209</v>
      </c>
      <c r="M4" s="12">
        <f t="shared" si="1"/>
        <v>10.2930471</v>
      </c>
      <c r="N4" s="12">
        <f t="shared" si="1"/>
        <v>10.12995102</v>
      </c>
      <c r="O4" s="12">
        <f t="shared" si="1"/>
        <v>10.12603785</v>
      </c>
      <c r="P4" s="12">
        <f t="shared" si="1"/>
        <v>10.41649188</v>
      </c>
      <c r="Q4" s="12">
        <f t="shared" si="1"/>
        <v>10.76281639</v>
      </c>
      <c r="R4" s="12">
        <f t="shared" si="1"/>
        <v>10.52685113</v>
      </c>
      <c r="S4" s="12">
        <f t="shared" si="1"/>
        <v>11.15350298</v>
      </c>
      <c r="T4" s="12">
        <f t="shared" si="1"/>
        <v>11.59093883</v>
      </c>
      <c r="U4" s="12">
        <f t="shared" si="1"/>
        <v>10.96337501</v>
      </c>
      <c r="V4" s="12">
        <f t="shared" si="1"/>
        <v>9.72819366</v>
      </c>
      <c r="W4" s="12">
        <f t="shared" si="1"/>
        <v>9.98017787</v>
      </c>
      <c r="X4" s="12">
        <f t="shared" si="1"/>
        <v>9.35897288</v>
      </c>
      <c r="Y4" s="12">
        <f t="shared" si="1"/>
        <v>10.21975168</v>
      </c>
      <c r="Z4" s="12">
        <f t="shared" si="1"/>
        <v>10.1486046</v>
      </c>
      <c r="AA4" s="12">
        <f t="shared" si="1"/>
        <v>9.371403246</v>
      </c>
      <c r="AB4" s="12">
        <f t="shared" si="1"/>
        <v>8.907860152</v>
      </c>
      <c r="AC4" s="12">
        <f t="shared" si="1"/>
        <v>8.697717385</v>
      </c>
      <c r="AD4" s="12">
        <f t="shared" si="1"/>
        <v>8.782742382</v>
      </c>
      <c r="AE4" s="12">
        <f t="shared" si="1"/>
        <v>8.681377595</v>
      </c>
      <c r="AF4" s="13">
        <f t="shared" si="1"/>
        <v>7.721568952</v>
      </c>
      <c r="AG4" s="13">
        <f t="shared" si="1"/>
        <v>8.659975627</v>
      </c>
      <c r="AH4" s="13">
        <f t="shared" si="1"/>
        <v>8.695975232</v>
      </c>
      <c r="AI4" s="13">
        <f t="shared" si="1"/>
        <v>8.736121819</v>
      </c>
      <c r="AJ4" s="6"/>
    </row>
    <row r="5" ht="18.0" customHeight="1">
      <c r="A5" s="14"/>
      <c r="B5" s="15"/>
      <c r="C5" s="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  <c r="AE5" s="17"/>
      <c r="AF5" s="3"/>
      <c r="AG5" s="3"/>
      <c r="AH5" s="3"/>
      <c r="AI5" s="3"/>
      <c r="AJ5" s="3"/>
    </row>
    <row r="6" ht="24.0" customHeight="1">
      <c r="A6" s="4" t="s">
        <v>8</v>
      </c>
      <c r="B6" s="1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ht="24.0" customHeight="1">
      <c r="A7" s="4" t="s">
        <v>9</v>
      </c>
      <c r="B7" s="1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ht="24.0" customHeight="1">
      <c r="A8" s="4" t="s">
        <v>10</v>
      </c>
      <c r="B8" s="1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ht="13.5" customHeight="1">
      <c r="A9" s="4"/>
      <c r="B9" s="1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ht="13.5" customHeight="1">
      <c r="A10" s="4"/>
      <c r="B10" s="1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ht="13.5" customHeight="1">
      <c r="A11" s="4"/>
      <c r="B11" s="1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ht="13.5" customHeight="1">
      <c r="A12" s="4"/>
      <c r="B12" s="1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ht="13.5" customHeight="1">
      <c r="A13" s="4"/>
      <c r="B13" s="1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ht="13.5" customHeight="1">
      <c r="A14" s="4"/>
      <c r="B14" s="1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ht="13.5" customHeight="1">
      <c r="A15" s="4"/>
      <c r="B15" s="1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ht="13.5" customHeight="1">
      <c r="A16" s="4"/>
      <c r="B16" s="1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ht="13.5" customHeight="1">
      <c r="A17" s="4"/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ht="13.5" customHeight="1">
      <c r="A18" s="4"/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ht="13.5" customHeight="1">
      <c r="A19" s="4"/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ht="13.5" customHeight="1">
      <c r="A20" s="4"/>
      <c r="B20" s="1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ht="13.5" customHeight="1">
      <c r="A21" s="4"/>
      <c r="B21" s="1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ht="13.5" customHeight="1">
      <c r="A22" s="4"/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ht="13.5" customHeight="1">
      <c r="A23" s="4"/>
      <c r="B23" s="1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ht="13.5" customHeight="1">
      <c r="A24" s="4"/>
      <c r="B24" s="1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ht="13.5" customHeight="1">
      <c r="A25" s="4"/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ht="13.5" customHeight="1">
      <c r="A26" s="4"/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ht="13.5" customHeight="1">
      <c r="A27" s="4"/>
      <c r="B27" s="1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ht="13.5" customHeight="1">
      <c r="A28" s="4"/>
      <c r="B28" s="1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ht="13.5" customHeight="1">
      <c r="A29" s="4"/>
      <c r="B29" s="1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ht="13.5" customHeight="1">
      <c r="A30" s="4"/>
      <c r="B30" s="1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ht="13.5" customHeight="1">
      <c r="A31" s="4"/>
      <c r="B31" s="1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ht="13.5" customHeight="1">
      <c r="A32" s="4"/>
      <c r="B32" s="1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ht="13.5" customHeight="1">
      <c r="A33" s="4"/>
      <c r="B33" s="1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ht="13.5" customHeight="1">
      <c r="A34" s="4"/>
      <c r="B34" s="1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ht="13.5" customHeight="1">
      <c r="A35" s="4"/>
      <c r="B35" s="1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ht="13.5" customHeight="1">
      <c r="A36" s="4"/>
      <c r="B36" s="1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ht="13.5" customHeight="1">
      <c r="A37" s="4"/>
      <c r="B37" s="1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ht="13.5" customHeight="1">
      <c r="A38" s="4"/>
      <c r="B38" s="1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ht="13.5" customHeight="1">
      <c r="A39" s="4"/>
      <c r="B39" s="1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ht="13.5" customHeight="1">
      <c r="A40" s="4"/>
      <c r="B40" s="1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ht="13.5" customHeight="1">
      <c r="A41" s="4"/>
      <c r="B41" s="1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ht="13.5" customHeight="1">
      <c r="A42" s="4"/>
      <c r="B42" s="1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ht="13.5" customHeight="1">
      <c r="A43" s="4"/>
      <c r="B43" s="1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ht="13.5" customHeight="1">
      <c r="A44" s="4"/>
      <c r="B44" s="1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ht="13.5" customHeight="1">
      <c r="A45" s="4"/>
      <c r="B45" s="1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ht="13.5" customHeight="1">
      <c r="A46" s="4"/>
      <c r="B46" s="1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ht="13.5" customHeight="1">
      <c r="A47" s="4"/>
      <c r="B47" s="1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ht="13.5" customHeight="1">
      <c r="A48" s="4"/>
      <c r="B48" s="1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ht="13.5" customHeight="1">
      <c r="A49" s="4"/>
      <c r="B49" s="1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ht="13.5" customHeight="1">
      <c r="A50" s="4"/>
      <c r="B50" s="1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ht="13.5" customHeight="1">
      <c r="A51" s="4"/>
      <c r="B51" s="1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ht="13.5" customHeight="1">
      <c r="A52" s="4"/>
      <c r="B52" s="1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ht="13.5" customHeight="1">
      <c r="A53" s="4"/>
      <c r="B53" s="1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ht="13.5" customHeight="1">
      <c r="A54" s="4"/>
      <c r="B54" s="1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ht="13.5" customHeight="1">
      <c r="A55" s="4"/>
      <c r="B55" s="1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ht="13.5" customHeight="1">
      <c r="A56" s="4"/>
      <c r="B56" s="1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ht="13.5" customHeight="1">
      <c r="A57" s="4"/>
      <c r="B57" s="1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ht="13.5" customHeight="1">
      <c r="A58" s="4"/>
      <c r="B58" s="1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ht="13.5" customHeight="1">
      <c r="A59" s="4"/>
      <c r="B59" s="1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ht="13.5" customHeight="1">
      <c r="A60" s="4"/>
      <c r="B60" s="1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ht="13.5" customHeight="1">
      <c r="A61" s="4"/>
      <c r="B61" s="1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ht="13.5" customHeight="1">
      <c r="A62" s="4"/>
      <c r="B62" s="1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ht="13.5" customHeight="1">
      <c r="A63" s="4"/>
      <c r="B63" s="1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ht="13.5" customHeight="1">
      <c r="A64" s="4"/>
      <c r="B64" s="1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ht="13.5" customHeight="1">
      <c r="A65" s="4"/>
      <c r="B65" s="1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ht="13.5" customHeight="1">
      <c r="A66" s="4"/>
      <c r="B66" s="1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ht="13.5" customHeight="1">
      <c r="A67" s="4"/>
      <c r="B67" s="1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ht="13.5" customHeight="1">
      <c r="A68" s="4"/>
      <c r="B68" s="1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ht="13.5" customHeight="1">
      <c r="A69" s="4"/>
      <c r="B69" s="1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ht="13.5" customHeight="1">
      <c r="A70" s="4"/>
      <c r="B70" s="1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ht="13.5" customHeight="1">
      <c r="A71" s="4"/>
      <c r="B71" s="1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ht="13.5" customHeight="1">
      <c r="A72" s="4"/>
      <c r="B72" s="1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ht="13.5" customHeight="1">
      <c r="A73" s="4"/>
      <c r="B73" s="1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ht="13.5" customHeight="1">
      <c r="A74" s="4"/>
      <c r="B74" s="1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ht="13.5" customHeight="1">
      <c r="A75" s="4"/>
      <c r="B75" s="1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ht="13.5" customHeight="1">
      <c r="A76" s="4"/>
      <c r="B76" s="1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ht="13.5" customHeight="1">
      <c r="A77" s="4"/>
      <c r="B77" s="1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ht="13.5" customHeight="1">
      <c r="A78" s="4"/>
      <c r="B78" s="1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ht="13.5" customHeight="1">
      <c r="A79" s="4"/>
      <c r="B79" s="1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ht="13.5" customHeight="1">
      <c r="A80" s="4"/>
      <c r="B80" s="1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ht="13.5" customHeight="1">
      <c r="A81" s="4"/>
      <c r="B81" s="1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ht="13.5" customHeight="1">
      <c r="A82" s="4"/>
      <c r="B82" s="1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ht="13.5" customHeight="1">
      <c r="A83" s="4"/>
      <c r="B83" s="1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ht="13.5" customHeight="1">
      <c r="A84" s="4"/>
      <c r="B84" s="1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ht="13.5" customHeight="1">
      <c r="A85" s="4"/>
      <c r="B85" s="1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ht="13.5" customHeight="1">
      <c r="A86" s="4"/>
      <c r="B86" s="1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ht="13.5" customHeight="1">
      <c r="A87" s="4"/>
      <c r="B87" s="1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ht="13.5" customHeight="1">
      <c r="A88" s="4"/>
      <c r="B88" s="1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ht="13.5" customHeight="1">
      <c r="A89" s="4"/>
      <c r="B89" s="1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ht="13.5" customHeight="1">
      <c r="A90" s="4"/>
      <c r="B90" s="1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ht="13.5" customHeight="1">
      <c r="A91" s="4"/>
      <c r="B91" s="1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ht="13.5" customHeight="1">
      <c r="A92" s="4"/>
      <c r="B92" s="1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ht="13.5" customHeight="1">
      <c r="A93" s="4"/>
      <c r="B93" s="1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ht="13.5" customHeight="1">
      <c r="A94" s="4"/>
      <c r="B94" s="1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ht="13.5" customHeight="1">
      <c r="A95" s="4"/>
      <c r="B95" s="1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ht="13.5" customHeight="1">
      <c r="A96" s="4"/>
      <c r="B96" s="1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ht="13.5" customHeight="1">
      <c r="A97" s="4"/>
      <c r="B97" s="1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ht="13.5" customHeight="1">
      <c r="A98" s="4"/>
      <c r="B98" s="1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ht="13.5" customHeight="1">
      <c r="A99" s="4"/>
      <c r="B99" s="1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ht="13.5" customHeight="1">
      <c r="A100" s="4"/>
      <c r="B100" s="1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ht="13.5" customHeight="1">
      <c r="A101" s="4"/>
      <c r="B101" s="1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ht="13.5" customHeight="1">
      <c r="A102" s="4"/>
      <c r="B102" s="1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ht="13.5" customHeight="1">
      <c r="A103" s="4"/>
      <c r="B103" s="1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ht="13.5" customHeight="1">
      <c r="A104" s="4"/>
      <c r="B104" s="1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ht="13.5" customHeight="1">
      <c r="A105" s="4"/>
      <c r="B105" s="1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ht="13.5" customHeight="1">
      <c r="A106" s="4"/>
      <c r="B106" s="1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ht="13.5" customHeight="1">
      <c r="A107" s="4"/>
      <c r="B107" s="1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ht="13.5" customHeight="1">
      <c r="A108" s="4"/>
      <c r="B108" s="1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ht="13.5" customHeight="1">
      <c r="A109" s="4"/>
      <c r="B109" s="1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ht="13.5" customHeight="1">
      <c r="A110" s="4"/>
      <c r="B110" s="1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ht="13.5" customHeight="1">
      <c r="A111" s="4"/>
      <c r="B111" s="1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ht="13.5" customHeight="1">
      <c r="A112" s="4"/>
      <c r="B112" s="1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ht="13.5" customHeight="1">
      <c r="A113" s="4"/>
      <c r="B113" s="1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ht="13.5" customHeight="1">
      <c r="A114" s="4"/>
      <c r="B114" s="1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ht="13.5" customHeight="1">
      <c r="A115" s="4"/>
      <c r="B115" s="1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ht="13.5" customHeight="1">
      <c r="A116" s="4"/>
      <c r="B116" s="1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ht="13.5" customHeight="1">
      <c r="A117" s="4"/>
      <c r="B117" s="1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ht="13.5" customHeight="1">
      <c r="A118" s="4"/>
      <c r="B118" s="1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ht="13.5" customHeight="1">
      <c r="A119" s="4"/>
      <c r="B119" s="1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ht="13.5" customHeight="1">
      <c r="A120" s="4"/>
      <c r="B120" s="1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ht="13.5" customHeight="1">
      <c r="A121" s="4"/>
      <c r="B121" s="1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ht="13.5" customHeight="1">
      <c r="A122" s="4"/>
      <c r="B122" s="1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ht="13.5" customHeight="1">
      <c r="A123" s="4"/>
      <c r="B123" s="1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ht="13.5" customHeight="1">
      <c r="A124" s="4"/>
      <c r="B124" s="1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ht="13.5" customHeight="1">
      <c r="A125" s="4"/>
      <c r="B125" s="1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ht="13.5" customHeight="1">
      <c r="A126" s="4"/>
      <c r="B126" s="1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ht="13.5" customHeight="1">
      <c r="A127" s="4"/>
      <c r="B127" s="1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ht="13.5" customHeight="1">
      <c r="A128" s="4"/>
      <c r="B128" s="1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ht="13.5" customHeight="1">
      <c r="A129" s="4"/>
      <c r="B129" s="1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ht="13.5" customHeight="1">
      <c r="A130" s="4"/>
      <c r="B130" s="1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ht="13.5" customHeight="1">
      <c r="A131" s="4"/>
      <c r="B131" s="1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ht="13.5" customHeight="1">
      <c r="A132" s="4"/>
      <c r="B132" s="1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ht="13.5" customHeight="1">
      <c r="A133" s="4"/>
      <c r="B133" s="1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ht="13.5" customHeight="1">
      <c r="A134" s="4"/>
      <c r="B134" s="1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ht="13.5" customHeight="1">
      <c r="A135" s="4"/>
      <c r="B135" s="1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ht="13.5" customHeight="1">
      <c r="A136" s="4"/>
      <c r="B136" s="1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ht="13.5" customHeight="1">
      <c r="A137" s="4"/>
      <c r="B137" s="1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ht="13.5" customHeight="1">
      <c r="A138" s="4"/>
      <c r="B138" s="1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ht="13.5" customHeight="1">
      <c r="A139" s="4"/>
      <c r="B139" s="1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ht="13.5" customHeight="1">
      <c r="A140" s="4"/>
      <c r="B140" s="1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ht="13.5" customHeight="1">
      <c r="A141" s="4"/>
      <c r="B141" s="1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ht="13.5" customHeight="1">
      <c r="A142" s="4"/>
      <c r="B142" s="1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ht="13.5" customHeight="1">
      <c r="A143" s="4"/>
      <c r="B143" s="1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ht="13.5" customHeight="1">
      <c r="A144" s="4"/>
      <c r="B144" s="1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ht="13.5" customHeight="1">
      <c r="A145" s="4"/>
      <c r="B145" s="1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ht="13.5" customHeight="1">
      <c r="A146" s="4"/>
      <c r="B146" s="1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ht="13.5" customHeight="1">
      <c r="A147" s="4"/>
      <c r="B147" s="1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ht="13.5" customHeight="1">
      <c r="A148" s="4"/>
      <c r="B148" s="1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ht="13.5" customHeight="1">
      <c r="A149" s="4"/>
      <c r="B149" s="1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ht="13.5" customHeight="1">
      <c r="A150" s="4"/>
      <c r="B150" s="1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ht="13.5" customHeight="1">
      <c r="A151" s="4"/>
      <c r="B151" s="1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ht="13.5" customHeight="1">
      <c r="A152" s="4"/>
      <c r="B152" s="1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ht="13.5" customHeight="1">
      <c r="A153" s="4"/>
      <c r="B153" s="1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ht="13.5" customHeight="1">
      <c r="A154" s="4"/>
      <c r="B154" s="1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ht="13.5" customHeight="1">
      <c r="A155" s="4"/>
      <c r="B155" s="1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ht="13.5" customHeight="1">
      <c r="A156" s="4"/>
      <c r="B156" s="1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ht="13.5" customHeight="1">
      <c r="A157" s="4"/>
      <c r="B157" s="1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ht="13.5" customHeight="1">
      <c r="A158" s="4"/>
      <c r="B158" s="1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ht="13.5" customHeight="1">
      <c r="A159" s="4"/>
      <c r="B159" s="1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ht="13.5" customHeight="1">
      <c r="A160" s="4"/>
      <c r="B160" s="1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ht="13.5" customHeight="1">
      <c r="A161" s="4"/>
      <c r="B161" s="1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ht="13.5" customHeight="1">
      <c r="A162" s="4"/>
      <c r="B162" s="1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ht="13.5" customHeight="1">
      <c r="A163" s="4"/>
      <c r="B163" s="1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ht="13.5" customHeight="1">
      <c r="A164" s="4"/>
      <c r="B164" s="1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ht="13.5" customHeight="1">
      <c r="A165" s="4"/>
      <c r="B165" s="1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ht="13.5" customHeight="1">
      <c r="A166" s="4"/>
      <c r="B166" s="1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ht="13.5" customHeight="1">
      <c r="A167" s="4"/>
      <c r="B167" s="1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ht="13.5" customHeight="1">
      <c r="A168" s="4"/>
      <c r="B168" s="1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ht="13.5" customHeight="1">
      <c r="A169" s="4"/>
      <c r="B169" s="1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ht="13.5" customHeight="1">
      <c r="A170" s="4"/>
      <c r="B170" s="1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ht="13.5" customHeight="1">
      <c r="A171" s="4"/>
      <c r="B171" s="1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ht="13.5" customHeight="1">
      <c r="A172" s="4"/>
      <c r="B172" s="1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ht="13.5" customHeight="1">
      <c r="A173" s="4"/>
      <c r="B173" s="1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ht="13.5" customHeight="1">
      <c r="A174" s="4"/>
      <c r="B174" s="1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ht="13.5" customHeight="1">
      <c r="A175" s="4"/>
      <c r="B175" s="1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ht="13.5" customHeight="1">
      <c r="A176" s="4"/>
      <c r="B176" s="1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ht="13.5" customHeight="1">
      <c r="A177" s="4"/>
      <c r="B177" s="1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ht="13.5" customHeight="1">
      <c r="A178" s="4"/>
      <c r="B178" s="1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ht="13.5" customHeight="1">
      <c r="A179" s="4"/>
      <c r="B179" s="1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ht="13.5" customHeight="1">
      <c r="A180" s="4"/>
      <c r="B180" s="1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ht="13.5" customHeight="1">
      <c r="A181" s="4"/>
      <c r="B181" s="1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ht="13.5" customHeight="1">
      <c r="A182" s="4"/>
      <c r="B182" s="1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ht="13.5" customHeight="1">
      <c r="A183" s="4"/>
      <c r="B183" s="1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ht="13.5" customHeight="1">
      <c r="A184" s="4"/>
      <c r="B184" s="1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ht="13.5" customHeight="1">
      <c r="A185" s="4"/>
      <c r="B185" s="1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ht="13.5" customHeight="1">
      <c r="A186" s="4"/>
      <c r="B186" s="1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ht="13.5" customHeight="1">
      <c r="A187" s="4"/>
      <c r="B187" s="1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ht="13.5" customHeight="1">
      <c r="A188" s="4"/>
      <c r="B188" s="1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ht="13.5" customHeight="1">
      <c r="A189" s="4"/>
      <c r="B189" s="1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ht="13.5" customHeight="1">
      <c r="A190" s="4"/>
      <c r="B190" s="1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ht="13.5" customHeight="1">
      <c r="A191" s="4"/>
      <c r="B191" s="1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ht="13.5" customHeight="1">
      <c r="A192" s="4"/>
      <c r="B192" s="1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ht="13.5" customHeight="1">
      <c r="A193" s="4"/>
      <c r="B193" s="1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ht="13.5" customHeight="1">
      <c r="A194" s="4"/>
      <c r="B194" s="1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ht="13.5" customHeight="1">
      <c r="A195" s="4"/>
      <c r="B195" s="1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ht="13.5" customHeight="1">
      <c r="A196" s="4"/>
      <c r="B196" s="1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ht="13.5" customHeight="1">
      <c r="A197" s="4"/>
      <c r="B197" s="1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ht="13.5" customHeight="1">
      <c r="A198" s="4"/>
      <c r="B198" s="1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ht="13.5" customHeight="1">
      <c r="A199" s="4"/>
      <c r="B199" s="1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ht="13.5" customHeight="1">
      <c r="A200" s="4"/>
      <c r="B200" s="1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ht="13.5" customHeight="1">
      <c r="A201" s="4"/>
      <c r="B201" s="1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ht="13.5" customHeight="1">
      <c r="A202" s="4"/>
      <c r="B202" s="1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ht="13.5" customHeight="1">
      <c r="A203" s="4"/>
      <c r="B203" s="1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ht="13.5" customHeight="1">
      <c r="A204" s="4"/>
      <c r="B204" s="1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ht="13.5" customHeight="1">
      <c r="A205" s="4"/>
      <c r="B205" s="1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ht="13.5" customHeight="1">
      <c r="A206" s="4"/>
      <c r="B206" s="1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ht="13.5" customHeight="1">
      <c r="A207" s="4"/>
      <c r="B207" s="1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ht="13.5" customHeight="1">
      <c r="A208" s="4"/>
      <c r="B208" s="1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ht="13.5" customHeight="1">
      <c r="A209" s="4"/>
      <c r="B209" s="1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ht="13.5" customHeight="1">
      <c r="A210" s="4"/>
      <c r="B210" s="1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ht="13.5" customHeight="1">
      <c r="A211" s="4"/>
      <c r="B211" s="1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ht="13.5" customHeight="1">
      <c r="A212" s="4"/>
      <c r="B212" s="1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ht="13.5" customHeight="1">
      <c r="A213" s="4"/>
      <c r="B213" s="1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ht="13.5" customHeight="1">
      <c r="A214" s="4"/>
      <c r="B214" s="1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ht="13.5" customHeight="1">
      <c r="A215" s="4"/>
      <c r="B215" s="1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ht="13.5" customHeight="1">
      <c r="A216" s="4"/>
      <c r="B216" s="1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ht="13.5" customHeight="1">
      <c r="A217" s="4"/>
      <c r="B217" s="1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ht="13.5" customHeight="1">
      <c r="A218" s="4"/>
      <c r="B218" s="1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ht="13.5" customHeight="1">
      <c r="A219" s="4"/>
      <c r="B219" s="1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ht="13.5" customHeight="1">
      <c r="A220" s="4"/>
      <c r="B220" s="1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ht="13.5" customHeight="1">
      <c r="A221" s="4"/>
      <c r="B221" s="1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ht="13.5" customHeight="1">
      <c r="A222" s="4"/>
      <c r="B222" s="1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ht="13.5" customHeight="1">
      <c r="A223" s="4"/>
      <c r="B223" s="1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ht="13.5" customHeight="1">
      <c r="A224" s="4"/>
      <c r="B224" s="1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ht="13.5" customHeight="1">
      <c r="A225" s="4"/>
      <c r="B225" s="1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ht="13.5" customHeight="1">
      <c r="A226" s="4"/>
      <c r="B226" s="1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ht="13.5" customHeight="1">
      <c r="A227" s="4"/>
      <c r="B227" s="1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ht="13.5" customHeight="1">
      <c r="A228" s="4"/>
      <c r="B228" s="1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ht="13.5" customHeight="1">
      <c r="A229" s="4"/>
      <c r="B229" s="1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ht="13.5" customHeight="1">
      <c r="A230" s="4"/>
      <c r="B230" s="1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ht="13.5" customHeight="1">
      <c r="A231" s="4"/>
      <c r="B231" s="1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ht="13.5" customHeight="1">
      <c r="A232" s="4"/>
      <c r="B232" s="1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ht="13.5" customHeight="1">
      <c r="A233" s="4"/>
      <c r="B233" s="1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ht="13.5" customHeight="1">
      <c r="A234" s="4"/>
      <c r="B234" s="1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ht="13.5" customHeight="1">
      <c r="A235" s="4"/>
      <c r="B235" s="1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ht="13.5" customHeight="1">
      <c r="A236" s="4"/>
      <c r="B236" s="1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ht="13.5" customHeight="1">
      <c r="A237" s="4"/>
      <c r="B237" s="1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ht="13.5" customHeight="1">
      <c r="A238" s="4"/>
      <c r="B238" s="1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ht="13.5" customHeight="1">
      <c r="A239" s="4"/>
      <c r="B239" s="1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ht="13.5" customHeight="1">
      <c r="A240" s="4"/>
      <c r="B240" s="1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ht="13.5" customHeight="1">
      <c r="A241" s="4"/>
      <c r="B241" s="1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ht="13.5" customHeight="1">
      <c r="A242" s="4"/>
      <c r="B242" s="1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ht="13.5" customHeight="1">
      <c r="A243" s="4"/>
      <c r="B243" s="1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ht="13.5" customHeight="1">
      <c r="A244" s="4"/>
      <c r="B244" s="1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ht="13.5" customHeight="1">
      <c r="A245" s="4"/>
      <c r="B245" s="1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ht="13.5" customHeight="1">
      <c r="A246" s="4"/>
      <c r="B246" s="1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ht="13.5" customHeight="1">
      <c r="A247" s="4"/>
      <c r="B247" s="1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ht="13.5" customHeight="1">
      <c r="A248" s="4"/>
      <c r="B248" s="1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ht="13.5" customHeight="1">
      <c r="A249" s="4"/>
      <c r="B249" s="1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ht="13.5" customHeight="1">
      <c r="A250" s="4"/>
      <c r="B250" s="1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ht="13.5" customHeight="1">
      <c r="A251" s="4"/>
      <c r="B251" s="1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ht="13.5" customHeight="1">
      <c r="A252" s="4"/>
      <c r="B252" s="1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ht="13.5" customHeight="1">
      <c r="A253" s="4"/>
      <c r="B253" s="1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ht="13.5" customHeight="1">
      <c r="A254" s="4"/>
      <c r="B254" s="1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ht="13.5" customHeight="1">
      <c r="A255" s="4"/>
      <c r="B255" s="1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ht="13.5" customHeight="1">
      <c r="A256" s="4"/>
      <c r="B256" s="1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ht="13.5" customHeight="1">
      <c r="A257" s="4"/>
      <c r="B257" s="1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ht="13.5" customHeight="1">
      <c r="A258" s="4"/>
      <c r="B258" s="1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ht="13.5" customHeight="1">
      <c r="A259" s="4"/>
      <c r="B259" s="1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ht="13.5" customHeight="1">
      <c r="A260" s="4"/>
      <c r="B260" s="1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ht="13.5" customHeight="1">
      <c r="A261" s="4"/>
      <c r="B261" s="1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ht="13.5" customHeight="1">
      <c r="A262" s="4"/>
      <c r="B262" s="1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ht="13.5" customHeight="1">
      <c r="A263" s="4"/>
      <c r="B263" s="1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ht="13.5" customHeight="1">
      <c r="A264" s="4"/>
      <c r="B264" s="1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ht="13.5" customHeight="1">
      <c r="A265" s="4"/>
      <c r="B265" s="1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ht="13.5" customHeight="1">
      <c r="A266" s="4"/>
      <c r="B266" s="1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ht="13.5" customHeight="1">
      <c r="A267" s="4"/>
      <c r="B267" s="1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ht="13.5" customHeight="1">
      <c r="A268" s="4"/>
      <c r="B268" s="1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ht="13.5" customHeight="1">
      <c r="A269" s="4"/>
      <c r="B269" s="1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ht="13.5" customHeight="1">
      <c r="A270" s="4"/>
      <c r="B270" s="1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ht="13.5" customHeight="1">
      <c r="A271" s="4"/>
      <c r="B271" s="1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ht="13.5" customHeight="1">
      <c r="A272" s="4"/>
      <c r="B272" s="1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ht="13.5" customHeight="1">
      <c r="A273" s="4"/>
      <c r="B273" s="1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ht="13.5" customHeight="1">
      <c r="A274" s="4"/>
      <c r="B274" s="1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ht="13.5" customHeight="1">
      <c r="A275" s="4"/>
      <c r="B275" s="1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ht="13.5" customHeight="1">
      <c r="A276" s="4"/>
      <c r="B276" s="1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ht="13.5" customHeight="1">
      <c r="A277" s="4"/>
      <c r="B277" s="1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ht="13.5" customHeight="1">
      <c r="A278" s="4"/>
      <c r="B278" s="1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ht="13.5" customHeight="1">
      <c r="A279" s="4"/>
      <c r="B279" s="1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ht="13.5" customHeight="1">
      <c r="A280" s="4"/>
      <c r="B280" s="1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ht="13.5" customHeight="1">
      <c r="A281" s="4"/>
      <c r="B281" s="1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ht="13.5" customHeight="1">
      <c r="A282" s="4"/>
      <c r="B282" s="1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ht="13.5" customHeight="1">
      <c r="A283" s="4"/>
      <c r="B283" s="1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ht="13.5" customHeight="1">
      <c r="A284" s="4"/>
      <c r="B284" s="1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ht="13.5" customHeight="1">
      <c r="A285" s="4"/>
      <c r="B285" s="1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ht="13.5" customHeight="1">
      <c r="A286" s="4"/>
      <c r="B286" s="1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ht="13.5" customHeight="1">
      <c r="A287" s="4"/>
      <c r="B287" s="1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ht="13.5" customHeight="1">
      <c r="A288" s="4"/>
      <c r="B288" s="1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ht="13.5" customHeight="1">
      <c r="A289" s="4"/>
      <c r="B289" s="1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ht="13.5" customHeight="1">
      <c r="A290" s="4"/>
      <c r="B290" s="1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ht="13.5" customHeight="1">
      <c r="A291" s="4"/>
      <c r="B291" s="1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ht="13.5" customHeight="1">
      <c r="A292" s="4"/>
      <c r="B292" s="1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ht="13.5" customHeight="1">
      <c r="A293" s="4"/>
      <c r="B293" s="1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ht="13.5" customHeight="1">
      <c r="A294" s="4"/>
      <c r="B294" s="1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ht="13.5" customHeight="1">
      <c r="A295" s="4"/>
      <c r="B295" s="1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ht="13.5" customHeight="1">
      <c r="A296" s="4"/>
      <c r="B296" s="1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ht="13.5" customHeight="1">
      <c r="A297" s="4"/>
      <c r="B297" s="1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ht="13.5" customHeight="1">
      <c r="A298" s="4"/>
      <c r="B298" s="1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ht="13.5" customHeight="1">
      <c r="A299" s="4"/>
      <c r="B299" s="1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ht="13.5" customHeight="1">
      <c r="A300" s="4"/>
      <c r="B300" s="1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ht="13.5" customHeight="1">
      <c r="A301" s="4"/>
      <c r="B301" s="1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ht="13.5" customHeight="1">
      <c r="A302" s="4"/>
      <c r="B302" s="1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ht="13.5" customHeight="1">
      <c r="A303" s="4"/>
      <c r="B303" s="1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ht="13.5" customHeight="1">
      <c r="A304" s="4"/>
      <c r="B304" s="1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ht="13.5" customHeight="1">
      <c r="A305" s="4"/>
      <c r="B305" s="1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ht="13.5" customHeight="1">
      <c r="A306" s="4"/>
      <c r="B306" s="1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ht="13.5" customHeight="1">
      <c r="A307" s="4"/>
      <c r="B307" s="1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ht="13.5" customHeight="1">
      <c r="A308" s="4"/>
      <c r="B308" s="1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ht="13.5" customHeight="1">
      <c r="A309" s="4"/>
      <c r="B309" s="1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ht="13.5" customHeight="1">
      <c r="A310" s="4"/>
      <c r="B310" s="1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ht="13.5" customHeight="1">
      <c r="A311" s="4"/>
      <c r="B311" s="1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ht="13.5" customHeight="1">
      <c r="A312" s="4"/>
      <c r="B312" s="1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ht="13.5" customHeight="1">
      <c r="A313" s="4"/>
      <c r="B313" s="1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ht="13.5" customHeight="1">
      <c r="A314" s="4"/>
      <c r="B314" s="1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ht="13.5" customHeight="1">
      <c r="A315" s="4"/>
      <c r="B315" s="1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ht="13.5" customHeight="1">
      <c r="A316" s="4"/>
      <c r="B316" s="1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ht="13.5" customHeight="1">
      <c r="A317" s="4"/>
      <c r="B317" s="1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ht="13.5" customHeight="1">
      <c r="A318" s="4"/>
      <c r="B318" s="1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ht="13.5" customHeight="1">
      <c r="A319" s="4"/>
      <c r="B319" s="1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ht="13.5" customHeight="1">
      <c r="A320" s="4"/>
      <c r="B320" s="1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ht="13.5" customHeight="1">
      <c r="A321" s="4"/>
      <c r="B321" s="1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ht="13.5" customHeight="1">
      <c r="A322" s="4"/>
      <c r="B322" s="1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ht="13.5" customHeight="1">
      <c r="A323" s="4"/>
      <c r="B323" s="1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ht="13.5" customHeight="1">
      <c r="A324" s="4"/>
      <c r="B324" s="1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ht="13.5" customHeight="1">
      <c r="A325" s="4"/>
      <c r="B325" s="1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ht="13.5" customHeight="1">
      <c r="A326" s="4"/>
      <c r="B326" s="1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ht="13.5" customHeight="1">
      <c r="A327" s="4"/>
      <c r="B327" s="1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ht="13.5" customHeight="1">
      <c r="A328" s="4"/>
      <c r="B328" s="1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ht="13.5" customHeight="1">
      <c r="A329" s="4"/>
      <c r="B329" s="1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ht="13.5" customHeight="1">
      <c r="A330" s="4"/>
      <c r="B330" s="1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ht="13.5" customHeight="1">
      <c r="A331" s="4"/>
      <c r="B331" s="1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ht="13.5" customHeight="1">
      <c r="A332" s="4"/>
      <c r="B332" s="1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ht="13.5" customHeight="1">
      <c r="A333" s="4"/>
      <c r="B333" s="1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ht="13.5" customHeight="1">
      <c r="A334" s="4"/>
      <c r="B334" s="1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ht="13.5" customHeight="1">
      <c r="A335" s="4"/>
      <c r="B335" s="1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ht="13.5" customHeight="1">
      <c r="A336" s="4"/>
      <c r="B336" s="1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ht="13.5" customHeight="1">
      <c r="A337" s="4"/>
      <c r="B337" s="1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ht="13.5" customHeight="1">
      <c r="A338" s="4"/>
      <c r="B338" s="1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ht="13.5" customHeight="1">
      <c r="A339" s="4"/>
      <c r="B339" s="1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ht="13.5" customHeight="1">
      <c r="A340" s="4"/>
      <c r="B340" s="1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ht="13.5" customHeight="1">
      <c r="A341" s="4"/>
      <c r="B341" s="1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ht="13.5" customHeight="1">
      <c r="A342" s="4"/>
      <c r="B342" s="1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ht="13.5" customHeight="1">
      <c r="A343" s="4"/>
      <c r="B343" s="1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ht="13.5" customHeight="1">
      <c r="A344" s="4"/>
      <c r="B344" s="1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ht="13.5" customHeight="1">
      <c r="A345" s="4"/>
      <c r="B345" s="1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ht="13.5" customHeight="1">
      <c r="A346" s="4"/>
      <c r="B346" s="1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ht="13.5" customHeight="1">
      <c r="A347" s="4"/>
      <c r="B347" s="1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ht="13.5" customHeight="1">
      <c r="A348" s="4"/>
      <c r="B348" s="1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ht="13.5" customHeight="1">
      <c r="A349" s="4"/>
      <c r="B349" s="1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ht="13.5" customHeight="1">
      <c r="A350" s="4"/>
      <c r="B350" s="1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ht="13.5" customHeight="1">
      <c r="A351" s="4"/>
      <c r="B351" s="1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ht="13.5" customHeight="1">
      <c r="A352" s="4"/>
      <c r="B352" s="1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ht="13.5" customHeight="1">
      <c r="A353" s="4"/>
      <c r="B353" s="1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ht="13.5" customHeight="1">
      <c r="A354" s="4"/>
      <c r="B354" s="1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ht="13.5" customHeight="1">
      <c r="A355" s="4"/>
      <c r="B355" s="1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ht="13.5" customHeight="1">
      <c r="A356" s="4"/>
      <c r="B356" s="1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ht="13.5" customHeight="1">
      <c r="A357" s="4"/>
      <c r="B357" s="1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ht="13.5" customHeight="1">
      <c r="A358" s="4"/>
      <c r="B358" s="1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ht="13.5" customHeight="1">
      <c r="A359" s="4"/>
      <c r="B359" s="1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ht="13.5" customHeight="1">
      <c r="A360" s="4"/>
      <c r="B360" s="1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ht="13.5" customHeight="1">
      <c r="A361" s="4"/>
      <c r="B361" s="1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ht="13.5" customHeight="1">
      <c r="A362" s="4"/>
      <c r="B362" s="1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ht="13.5" customHeight="1">
      <c r="A363" s="4"/>
      <c r="B363" s="1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ht="13.5" customHeight="1">
      <c r="A364" s="4"/>
      <c r="B364" s="1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ht="13.5" customHeight="1">
      <c r="A365" s="4"/>
      <c r="B365" s="1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ht="13.5" customHeight="1">
      <c r="A366" s="4"/>
      <c r="B366" s="1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ht="13.5" customHeight="1">
      <c r="A367" s="4"/>
      <c r="B367" s="1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ht="13.5" customHeight="1">
      <c r="A368" s="4"/>
      <c r="B368" s="1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ht="13.5" customHeight="1">
      <c r="A369" s="4"/>
      <c r="B369" s="1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ht="13.5" customHeight="1">
      <c r="A370" s="4"/>
      <c r="B370" s="1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ht="13.5" customHeight="1">
      <c r="A371" s="4"/>
      <c r="B371" s="1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ht="13.5" customHeight="1">
      <c r="A372" s="4"/>
      <c r="B372" s="1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ht="13.5" customHeight="1">
      <c r="A373" s="4"/>
      <c r="B373" s="1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ht="13.5" customHeight="1">
      <c r="A374" s="4"/>
      <c r="B374" s="1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ht="13.5" customHeight="1">
      <c r="A375" s="4"/>
      <c r="B375" s="1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ht="13.5" customHeight="1">
      <c r="A376" s="4"/>
      <c r="B376" s="1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ht="13.5" customHeight="1">
      <c r="A377" s="4"/>
      <c r="B377" s="1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ht="13.5" customHeight="1">
      <c r="A378" s="4"/>
      <c r="B378" s="1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ht="13.5" customHeight="1">
      <c r="A379" s="4"/>
      <c r="B379" s="1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ht="13.5" customHeight="1">
      <c r="A380" s="4"/>
      <c r="B380" s="1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ht="13.5" customHeight="1">
      <c r="A381" s="4"/>
      <c r="B381" s="1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ht="13.5" customHeight="1">
      <c r="A382" s="4"/>
      <c r="B382" s="1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ht="13.5" customHeight="1">
      <c r="A383" s="4"/>
      <c r="B383" s="1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ht="13.5" customHeight="1">
      <c r="A384" s="4"/>
      <c r="B384" s="1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ht="13.5" customHeight="1">
      <c r="A385" s="4"/>
      <c r="B385" s="1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ht="13.5" customHeight="1">
      <c r="A386" s="4"/>
      <c r="B386" s="1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ht="13.5" customHeight="1">
      <c r="A387" s="4"/>
      <c r="B387" s="1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ht="13.5" customHeight="1">
      <c r="A388" s="4"/>
      <c r="B388" s="1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ht="13.5" customHeight="1">
      <c r="A389" s="4"/>
      <c r="B389" s="1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ht="13.5" customHeight="1">
      <c r="A390" s="4"/>
      <c r="B390" s="1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ht="13.5" customHeight="1">
      <c r="A391" s="4"/>
      <c r="B391" s="1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ht="13.5" customHeight="1">
      <c r="A392" s="4"/>
      <c r="B392" s="1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ht="13.5" customHeight="1">
      <c r="A393" s="4"/>
      <c r="B393" s="1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ht="13.5" customHeight="1">
      <c r="A394" s="4"/>
      <c r="B394" s="1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ht="13.5" customHeight="1">
      <c r="A395" s="4"/>
      <c r="B395" s="1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ht="13.5" customHeight="1">
      <c r="A396" s="4"/>
      <c r="B396" s="1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ht="13.5" customHeight="1">
      <c r="A397" s="4"/>
      <c r="B397" s="1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ht="13.5" customHeight="1">
      <c r="A398" s="4"/>
      <c r="B398" s="1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ht="13.5" customHeight="1">
      <c r="A399" s="4"/>
      <c r="B399" s="1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ht="13.5" customHeight="1">
      <c r="A400" s="4"/>
      <c r="B400" s="1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ht="13.5" customHeight="1">
      <c r="A401" s="4"/>
      <c r="B401" s="1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ht="13.5" customHeight="1">
      <c r="A402" s="4"/>
      <c r="B402" s="1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ht="13.5" customHeight="1">
      <c r="A403" s="4"/>
      <c r="B403" s="1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ht="13.5" customHeight="1">
      <c r="A404" s="4"/>
      <c r="B404" s="1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ht="13.5" customHeight="1">
      <c r="A405" s="4"/>
      <c r="B405" s="1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ht="13.5" customHeight="1">
      <c r="A406" s="4"/>
      <c r="B406" s="1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ht="13.5" customHeight="1">
      <c r="A407" s="4"/>
      <c r="B407" s="1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ht="13.5" customHeight="1">
      <c r="A408" s="4"/>
      <c r="B408" s="1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ht="13.5" customHeight="1">
      <c r="A409" s="4"/>
      <c r="B409" s="1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ht="13.5" customHeight="1">
      <c r="A410" s="4"/>
      <c r="B410" s="1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ht="13.5" customHeight="1">
      <c r="A411" s="4"/>
      <c r="B411" s="1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ht="13.5" customHeight="1">
      <c r="A412" s="4"/>
      <c r="B412" s="1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ht="13.5" customHeight="1">
      <c r="A413" s="4"/>
      <c r="B413" s="1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ht="13.5" customHeight="1">
      <c r="A414" s="4"/>
      <c r="B414" s="1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ht="13.5" customHeight="1">
      <c r="A415" s="4"/>
      <c r="B415" s="1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ht="13.5" customHeight="1">
      <c r="A416" s="4"/>
      <c r="B416" s="1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ht="13.5" customHeight="1">
      <c r="A417" s="4"/>
      <c r="B417" s="1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ht="13.5" customHeight="1">
      <c r="A418" s="4"/>
      <c r="B418" s="1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ht="13.5" customHeight="1">
      <c r="A419" s="4"/>
      <c r="B419" s="1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ht="13.5" customHeight="1">
      <c r="A420" s="4"/>
      <c r="B420" s="1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ht="13.5" customHeight="1">
      <c r="A421" s="4"/>
      <c r="B421" s="1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ht="13.5" customHeight="1">
      <c r="A422" s="4"/>
      <c r="B422" s="1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ht="13.5" customHeight="1">
      <c r="A423" s="4"/>
      <c r="B423" s="1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ht="13.5" customHeight="1">
      <c r="A424" s="4"/>
      <c r="B424" s="1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ht="13.5" customHeight="1">
      <c r="A425" s="4"/>
      <c r="B425" s="1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ht="13.5" customHeight="1">
      <c r="A426" s="4"/>
      <c r="B426" s="1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ht="13.5" customHeight="1">
      <c r="A427" s="4"/>
      <c r="B427" s="1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ht="13.5" customHeight="1">
      <c r="A428" s="4"/>
      <c r="B428" s="1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ht="13.5" customHeight="1">
      <c r="A429" s="4"/>
      <c r="B429" s="1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ht="13.5" customHeight="1">
      <c r="A430" s="4"/>
      <c r="B430" s="1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ht="13.5" customHeight="1">
      <c r="A431" s="4"/>
      <c r="B431" s="1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ht="13.5" customHeight="1">
      <c r="A432" s="4"/>
      <c r="B432" s="1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ht="13.5" customHeight="1">
      <c r="A433" s="4"/>
      <c r="B433" s="1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ht="13.5" customHeight="1">
      <c r="A434" s="4"/>
      <c r="B434" s="1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ht="13.5" customHeight="1">
      <c r="A435" s="4"/>
      <c r="B435" s="1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ht="13.5" customHeight="1">
      <c r="A436" s="4"/>
      <c r="B436" s="1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ht="13.5" customHeight="1">
      <c r="A437" s="4"/>
      <c r="B437" s="1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ht="13.5" customHeight="1">
      <c r="A438" s="4"/>
      <c r="B438" s="1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ht="13.5" customHeight="1">
      <c r="A439" s="4"/>
      <c r="B439" s="1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ht="13.5" customHeight="1">
      <c r="A440" s="4"/>
      <c r="B440" s="1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ht="13.5" customHeight="1">
      <c r="A441" s="4"/>
      <c r="B441" s="1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ht="13.5" customHeight="1">
      <c r="A442" s="4"/>
      <c r="B442" s="1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ht="13.5" customHeight="1">
      <c r="A443" s="4"/>
      <c r="B443" s="1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ht="13.5" customHeight="1">
      <c r="A444" s="4"/>
      <c r="B444" s="1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ht="13.5" customHeight="1">
      <c r="A445" s="4"/>
      <c r="B445" s="1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ht="13.5" customHeight="1">
      <c r="A446" s="4"/>
      <c r="B446" s="1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ht="13.5" customHeight="1">
      <c r="A447" s="4"/>
      <c r="B447" s="1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ht="13.5" customHeight="1">
      <c r="A448" s="4"/>
      <c r="B448" s="1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ht="13.5" customHeight="1">
      <c r="A449" s="4"/>
      <c r="B449" s="1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ht="13.5" customHeight="1">
      <c r="A450" s="4"/>
      <c r="B450" s="1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ht="13.5" customHeight="1">
      <c r="A451" s="4"/>
      <c r="B451" s="1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ht="13.5" customHeight="1">
      <c r="A452" s="4"/>
      <c r="B452" s="1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ht="13.5" customHeight="1">
      <c r="A453" s="4"/>
      <c r="B453" s="1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ht="13.5" customHeight="1">
      <c r="A454" s="4"/>
      <c r="B454" s="1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ht="13.5" customHeight="1">
      <c r="A455" s="4"/>
      <c r="B455" s="1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ht="13.5" customHeight="1">
      <c r="A456" s="4"/>
      <c r="B456" s="1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ht="13.5" customHeight="1">
      <c r="A457" s="4"/>
      <c r="B457" s="1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ht="13.5" customHeight="1">
      <c r="A458" s="4"/>
      <c r="B458" s="1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ht="13.5" customHeight="1">
      <c r="A459" s="4"/>
      <c r="B459" s="1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ht="13.5" customHeight="1">
      <c r="A460" s="4"/>
      <c r="B460" s="1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ht="13.5" customHeight="1">
      <c r="A461" s="4"/>
      <c r="B461" s="1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ht="13.5" customHeight="1">
      <c r="A462" s="4"/>
      <c r="B462" s="1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ht="13.5" customHeight="1">
      <c r="A463" s="4"/>
      <c r="B463" s="1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ht="13.5" customHeight="1">
      <c r="A464" s="4"/>
      <c r="B464" s="1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ht="13.5" customHeight="1">
      <c r="A465" s="4"/>
      <c r="B465" s="1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ht="13.5" customHeight="1">
      <c r="A466" s="4"/>
      <c r="B466" s="1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ht="13.5" customHeight="1">
      <c r="A467" s="4"/>
      <c r="B467" s="1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ht="13.5" customHeight="1">
      <c r="A468" s="4"/>
      <c r="B468" s="1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ht="13.5" customHeight="1">
      <c r="A469" s="4"/>
      <c r="B469" s="1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ht="13.5" customHeight="1">
      <c r="A470" s="4"/>
      <c r="B470" s="1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ht="13.5" customHeight="1">
      <c r="A471" s="4"/>
      <c r="B471" s="1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ht="13.5" customHeight="1">
      <c r="A472" s="4"/>
      <c r="B472" s="1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ht="13.5" customHeight="1">
      <c r="A473" s="4"/>
      <c r="B473" s="1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ht="13.5" customHeight="1">
      <c r="A474" s="4"/>
      <c r="B474" s="1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ht="13.5" customHeight="1">
      <c r="A475" s="4"/>
      <c r="B475" s="1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ht="13.5" customHeight="1">
      <c r="A476" s="4"/>
      <c r="B476" s="1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ht="13.5" customHeight="1">
      <c r="A477" s="4"/>
      <c r="B477" s="1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ht="13.5" customHeight="1">
      <c r="A478" s="4"/>
      <c r="B478" s="1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ht="13.5" customHeight="1">
      <c r="A479" s="4"/>
      <c r="B479" s="1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ht="13.5" customHeight="1">
      <c r="A480" s="4"/>
      <c r="B480" s="1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ht="13.5" customHeight="1">
      <c r="A481" s="4"/>
      <c r="B481" s="1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ht="13.5" customHeight="1">
      <c r="A482" s="4"/>
      <c r="B482" s="1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ht="13.5" customHeight="1">
      <c r="A483" s="4"/>
      <c r="B483" s="1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ht="13.5" customHeight="1">
      <c r="A484" s="4"/>
      <c r="B484" s="1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ht="13.5" customHeight="1">
      <c r="A485" s="4"/>
      <c r="B485" s="1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ht="13.5" customHeight="1">
      <c r="A486" s="4"/>
      <c r="B486" s="1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ht="13.5" customHeight="1">
      <c r="A487" s="4"/>
      <c r="B487" s="1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ht="13.5" customHeight="1">
      <c r="A488" s="4"/>
      <c r="B488" s="1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ht="13.5" customHeight="1">
      <c r="A489" s="4"/>
      <c r="B489" s="1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ht="13.5" customHeight="1">
      <c r="A490" s="4"/>
      <c r="B490" s="1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ht="13.5" customHeight="1">
      <c r="A491" s="4"/>
      <c r="B491" s="1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ht="13.5" customHeight="1">
      <c r="A492" s="4"/>
      <c r="B492" s="1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ht="13.5" customHeight="1">
      <c r="A493" s="4"/>
      <c r="B493" s="1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ht="13.5" customHeight="1">
      <c r="A494" s="4"/>
      <c r="B494" s="1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ht="13.5" customHeight="1">
      <c r="A495" s="4"/>
      <c r="B495" s="1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ht="13.5" customHeight="1">
      <c r="A496" s="4"/>
      <c r="B496" s="1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ht="13.5" customHeight="1">
      <c r="A497" s="4"/>
      <c r="B497" s="1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ht="13.5" customHeight="1">
      <c r="A498" s="4"/>
      <c r="B498" s="1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ht="13.5" customHeight="1">
      <c r="A499" s="4"/>
      <c r="B499" s="1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ht="13.5" customHeight="1">
      <c r="A500" s="4"/>
      <c r="B500" s="1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ht="13.5" customHeight="1">
      <c r="A501" s="4"/>
      <c r="B501" s="1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ht="13.5" customHeight="1">
      <c r="A502" s="4"/>
      <c r="B502" s="1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ht="13.5" customHeight="1">
      <c r="A503" s="4"/>
      <c r="B503" s="1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ht="13.5" customHeight="1">
      <c r="A504" s="4"/>
      <c r="B504" s="1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ht="13.5" customHeight="1">
      <c r="A505" s="4"/>
      <c r="B505" s="1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ht="13.5" customHeight="1">
      <c r="A506" s="4"/>
      <c r="B506" s="1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ht="13.5" customHeight="1">
      <c r="A507" s="4"/>
      <c r="B507" s="1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ht="13.5" customHeight="1">
      <c r="A508" s="4"/>
      <c r="B508" s="1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ht="13.5" customHeight="1">
      <c r="A509" s="4"/>
      <c r="B509" s="1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ht="13.5" customHeight="1">
      <c r="A510" s="4"/>
      <c r="B510" s="1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ht="13.5" customHeight="1">
      <c r="A511" s="4"/>
      <c r="B511" s="1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ht="13.5" customHeight="1">
      <c r="A512" s="4"/>
      <c r="B512" s="1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ht="13.5" customHeight="1">
      <c r="A513" s="4"/>
      <c r="B513" s="1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ht="13.5" customHeight="1">
      <c r="A514" s="4"/>
      <c r="B514" s="1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ht="13.5" customHeight="1">
      <c r="A515" s="4"/>
      <c r="B515" s="1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ht="13.5" customHeight="1">
      <c r="A516" s="4"/>
      <c r="B516" s="1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ht="13.5" customHeight="1">
      <c r="A517" s="4"/>
      <c r="B517" s="1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ht="13.5" customHeight="1">
      <c r="A518" s="4"/>
      <c r="B518" s="1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ht="13.5" customHeight="1">
      <c r="A519" s="4"/>
      <c r="B519" s="1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ht="13.5" customHeight="1">
      <c r="A520" s="4"/>
      <c r="B520" s="1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ht="13.5" customHeight="1">
      <c r="A521" s="4"/>
      <c r="B521" s="1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ht="13.5" customHeight="1">
      <c r="A522" s="4"/>
      <c r="B522" s="1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ht="13.5" customHeight="1">
      <c r="A523" s="4"/>
      <c r="B523" s="1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ht="13.5" customHeight="1">
      <c r="A524" s="4"/>
      <c r="B524" s="1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ht="13.5" customHeight="1">
      <c r="A525" s="4"/>
      <c r="B525" s="1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ht="13.5" customHeight="1">
      <c r="A526" s="4"/>
      <c r="B526" s="1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ht="13.5" customHeight="1">
      <c r="A527" s="4"/>
      <c r="B527" s="1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ht="13.5" customHeight="1">
      <c r="A528" s="4"/>
      <c r="B528" s="1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ht="13.5" customHeight="1">
      <c r="A529" s="4"/>
      <c r="B529" s="1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ht="13.5" customHeight="1">
      <c r="A530" s="4"/>
      <c r="B530" s="1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ht="13.5" customHeight="1">
      <c r="A531" s="4"/>
      <c r="B531" s="1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ht="13.5" customHeight="1">
      <c r="A532" s="4"/>
      <c r="B532" s="1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ht="13.5" customHeight="1">
      <c r="A533" s="4"/>
      <c r="B533" s="1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ht="13.5" customHeight="1">
      <c r="A534" s="4"/>
      <c r="B534" s="1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ht="13.5" customHeight="1">
      <c r="A535" s="4"/>
      <c r="B535" s="1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ht="13.5" customHeight="1">
      <c r="A536" s="4"/>
      <c r="B536" s="1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ht="13.5" customHeight="1">
      <c r="A537" s="4"/>
      <c r="B537" s="1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ht="13.5" customHeight="1">
      <c r="A538" s="4"/>
      <c r="B538" s="1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ht="13.5" customHeight="1">
      <c r="A539" s="4"/>
      <c r="B539" s="1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ht="13.5" customHeight="1">
      <c r="A540" s="4"/>
      <c r="B540" s="1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ht="13.5" customHeight="1">
      <c r="A541" s="4"/>
      <c r="B541" s="1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ht="13.5" customHeight="1">
      <c r="A542" s="4"/>
      <c r="B542" s="1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ht="13.5" customHeight="1">
      <c r="A543" s="4"/>
      <c r="B543" s="1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ht="13.5" customHeight="1">
      <c r="A544" s="4"/>
      <c r="B544" s="1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ht="13.5" customHeight="1">
      <c r="A545" s="4"/>
      <c r="B545" s="1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ht="13.5" customHeight="1">
      <c r="A546" s="4"/>
      <c r="B546" s="1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ht="13.5" customHeight="1">
      <c r="A547" s="4"/>
      <c r="B547" s="1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ht="13.5" customHeight="1">
      <c r="A548" s="4"/>
      <c r="B548" s="1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ht="13.5" customHeight="1">
      <c r="A549" s="4"/>
      <c r="B549" s="1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ht="13.5" customHeight="1">
      <c r="A550" s="4"/>
      <c r="B550" s="1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ht="13.5" customHeight="1">
      <c r="A551" s="4"/>
      <c r="B551" s="1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ht="13.5" customHeight="1">
      <c r="A552" s="4"/>
      <c r="B552" s="1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ht="13.5" customHeight="1">
      <c r="A553" s="4"/>
      <c r="B553" s="1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ht="13.5" customHeight="1">
      <c r="A554" s="4"/>
      <c r="B554" s="1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ht="13.5" customHeight="1">
      <c r="A555" s="4"/>
      <c r="B555" s="1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ht="13.5" customHeight="1">
      <c r="A556" s="4"/>
      <c r="B556" s="1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ht="13.5" customHeight="1">
      <c r="A557" s="4"/>
      <c r="B557" s="1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ht="13.5" customHeight="1">
      <c r="A558" s="4"/>
      <c r="B558" s="1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ht="13.5" customHeight="1">
      <c r="A559" s="4"/>
      <c r="B559" s="1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ht="13.5" customHeight="1">
      <c r="A560" s="4"/>
      <c r="B560" s="1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ht="13.5" customHeight="1">
      <c r="A561" s="4"/>
      <c r="B561" s="1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ht="13.5" customHeight="1">
      <c r="A562" s="4"/>
      <c r="B562" s="1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ht="13.5" customHeight="1">
      <c r="A563" s="4"/>
      <c r="B563" s="1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ht="13.5" customHeight="1">
      <c r="A564" s="4"/>
      <c r="B564" s="1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ht="13.5" customHeight="1">
      <c r="A565" s="4"/>
      <c r="B565" s="1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ht="13.5" customHeight="1">
      <c r="A566" s="4"/>
      <c r="B566" s="1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ht="13.5" customHeight="1">
      <c r="A567" s="4"/>
      <c r="B567" s="1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ht="13.5" customHeight="1">
      <c r="A568" s="4"/>
      <c r="B568" s="1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ht="13.5" customHeight="1">
      <c r="A569" s="4"/>
      <c r="B569" s="1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ht="13.5" customHeight="1">
      <c r="A570" s="4"/>
      <c r="B570" s="1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ht="13.5" customHeight="1">
      <c r="A571" s="4"/>
      <c r="B571" s="1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ht="13.5" customHeight="1">
      <c r="A572" s="4"/>
      <c r="B572" s="1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ht="13.5" customHeight="1">
      <c r="A573" s="4"/>
      <c r="B573" s="1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ht="13.5" customHeight="1">
      <c r="A574" s="4"/>
      <c r="B574" s="1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ht="13.5" customHeight="1">
      <c r="A575" s="4"/>
      <c r="B575" s="1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ht="13.5" customHeight="1">
      <c r="A576" s="4"/>
      <c r="B576" s="1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ht="13.5" customHeight="1">
      <c r="A577" s="4"/>
      <c r="B577" s="1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ht="13.5" customHeight="1">
      <c r="A578" s="4"/>
      <c r="B578" s="1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ht="13.5" customHeight="1">
      <c r="A579" s="4"/>
      <c r="B579" s="1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ht="13.5" customHeight="1">
      <c r="A580" s="4"/>
      <c r="B580" s="1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ht="13.5" customHeight="1">
      <c r="A581" s="4"/>
      <c r="B581" s="1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ht="13.5" customHeight="1">
      <c r="A582" s="4"/>
      <c r="B582" s="1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ht="13.5" customHeight="1">
      <c r="A583" s="4"/>
      <c r="B583" s="1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ht="13.5" customHeight="1">
      <c r="A584" s="4"/>
      <c r="B584" s="1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ht="13.5" customHeight="1">
      <c r="A585" s="4"/>
      <c r="B585" s="1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ht="13.5" customHeight="1">
      <c r="A586" s="4"/>
      <c r="B586" s="1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ht="13.5" customHeight="1">
      <c r="A587" s="4"/>
      <c r="B587" s="1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ht="13.5" customHeight="1">
      <c r="A588" s="4"/>
      <c r="B588" s="1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ht="13.5" customHeight="1">
      <c r="A589" s="4"/>
      <c r="B589" s="1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ht="13.5" customHeight="1">
      <c r="A590" s="4"/>
      <c r="B590" s="1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ht="13.5" customHeight="1">
      <c r="A591" s="4"/>
      <c r="B591" s="1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ht="13.5" customHeight="1">
      <c r="A592" s="4"/>
      <c r="B592" s="1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ht="13.5" customHeight="1">
      <c r="A593" s="4"/>
      <c r="B593" s="1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ht="13.5" customHeight="1">
      <c r="A594" s="4"/>
      <c r="B594" s="1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ht="13.5" customHeight="1">
      <c r="A595" s="4"/>
      <c r="B595" s="1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ht="13.5" customHeight="1">
      <c r="A596" s="4"/>
      <c r="B596" s="1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ht="13.5" customHeight="1">
      <c r="A597" s="4"/>
      <c r="B597" s="1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ht="13.5" customHeight="1">
      <c r="A598" s="4"/>
      <c r="B598" s="1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ht="13.5" customHeight="1">
      <c r="A599" s="4"/>
      <c r="B599" s="1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ht="13.5" customHeight="1">
      <c r="A600" s="4"/>
      <c r="B600" s="1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ht="13.5" customHeight="1">
      <c r="A601" s="4"/>
      <c r="B601" s="1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ht="13.5" customHeight="1">
      <c r="A602" s="4"/>
      <c r="B602" s="1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ht="13.5" customHeight="1">
      <c r="A603" s="4"/>
      <c r="B603" s="1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ht="13.5" customHeight="1">
      <c r="A604" s="4"/>
      <c r="B604" s="1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ht="13.5" customHeight="1">
      <c r="A605" s="4"/>
      <c r="B605" s="1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ht="13.5" customHeight="1">
      <c r="A606" s="4"/>
      <c r="B606" s="1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ht="13.5" customHeight="1">
      <c r="A607" s="4"/>
      <c r="B607" s="1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ht="13.5" customHeight="1">
      <c r="A608" s="4"/>
      <c r="B608" s="1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ht="13.5" customHeight="1">
      <c r="A609" s="4"/>
      <c r="B609" s="1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ht="13.5" customHeight="1">
      <c r="A610" s="4"/>
      <c r="B610" s="1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ht="13.5" customHeight="1">
      <c r="A611" s="4"/>
      <c r="B611" s="1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ht="13.5" customHeight="1">
      <c r="A612" s="4"/>
      <c r="B612" s="1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ht="13.5" customHeight="1">
      <c r="A613" s="4"/>
      <c r="B613" s="1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ht="13.5" customHeight="1">
      <c r="A614" s="4"/>
      <c r="B614" s="1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ht="13.5" customHeight="1">
      <c r="A615" s="4"/>
      <c r="B615" s="1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ht="13.5" customHeight="1">
      <c r="A616" s="4"/>
      <c r="B616" s="1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ht="13.5" customHeight="1">
      <c r="A617" s="4"/>
      <c r="B617" s="1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ht="13.5" customHeight="1">
      <c r="A618" s="4"/>
      <c r="B618" s="1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ht="13.5" customHeight="1">
      <c r="A619" s="4"/>
      <c r="B619" s="1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ht="13.5" customHeight="1">
      <c r="A620" s="4"/>
      <c r="B620" s="1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ht="13.5" customHeight="1">
      <c r="A621" s="4"/>
      <c r="B621" s="1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ht="13.5" customHeight="1">
      <c r="A622" s="4"/>
      <c r="B622" s="1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ht="13.5" customHeight="1">
      <c r="A623" s="4"/>
      <c r="B623" s="1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ht="13.5" customHeight="1">
      <c r="A624" s="4"/>
      <c r="B624" s="1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ht="13.5" customHeight="1">
      <c r="A625" s="4"/>
      <c r="B625" s="1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ht="13.5" customHeight="1">
      <c r="A626" s="4"/>
      <c r="B626" s="1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ht="13.5" customHeight="1">
      <c r="A627" s="4"/>
      <c r="B627" s="1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ht="13.5" customHeight="1">
      <c r="A628" s="4"/>
      <c r="B628" s="1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ht="13.5" customHeight="1">
      <c r="A629" s="4"/>
      <c r="B629" s="1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ht="13.5" customHeight="1">
      <c r="A630" s="4"/>
      <c r="B630" s="1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ht="13.5" customHeight="1">
      <c r="A631" s="4"/>
      <c r="B631" s="1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ht="13.5" customHeight="1">
      <c r="A632" s="4"/>
      <c r="B632" s="1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ht="13.5" customHeight="1">
      <c r="A633" s="4"/>
      <c r="B633" s="1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ht="13.5" customHeight="1">
      <c r="A634" s="4"/>
      <c r="B634" s="1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ht="13.5" customHeight="1">
      <c r="A635" s="4"/>
      <c r="B635" s="1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ht="13.5" customHeight="1">
      <c r="A636" s="4"/>
      <c r="B636" s="1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ht="13.5" customHeight="1">
      <c r="A637" s="4"/>
      <c r="B637" s="1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ht="13.5" customHeight="1">
      <c r="A638" s="4"/>
      <c r="B638" s="1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ht="13.5" customHeight="1">
      <c r="A639" s="4"/>
      <c r="B639" s="1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ht="13.5" customHeight="1">
      <c r="A640" s="4"/>
      <c r="B640" s="1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ht="13.5" customHeight="1">
      <c r="A641" s="4"/>
      <c r="B641" s="1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ht="13.5" customHeight="1">
      <c r="A642" s="4"/>
      <c r="B642" s="1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ht="13.5" customHeight="1">
      <c r="A643" s="4"/>
      <c r="B643" s="1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ht="13.5" customHeight="1">
      <c r="A644" s="4"/>
      <c r="B644" s="1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ht="13.5" customHeight="1">
      <c r="A645" s="4"/>
      <c r="B645" s="1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ht="13.5" customHeight="1">
      <c r="A646" s="4"/>
      <c r="B646" s="1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ht="13.5" customHeight="1">
      <c r="A647" s="4"/>
      <c r="B647" s="1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ht="13.5" customHeight="1">
      <c r="A648" s="4"/>
      <c r="B648" s="1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ht="13.5" customHeight="1">
      <c r="A649" s="4"/>
      <c r="B649" s="1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ht="13.5" customHeight="1">
      <c r="A650" s="4"/>
      <c r="B650" s="1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ht="13.5" customHeight="1">
      <c r="A651" s="4"/>
      <c r="B651" s="1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ht="13.5" customHeight="1">
      <c r="A652" s="4"/>
      <c r="B652" s="1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ht="13.5" customHeight="1">
      <c r="A653" s="4"/>
      <c r="B653" s="1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ht="13.5" customHeight="1">
      <c r="A654" s="4"/>
      <c r="B654" s="1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ht="13.5" customHeight="1">
      <c r="A655" s="4"/>
      <c r="B655" s="1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ht="13.5" customHeight="1">
      <c r="A656" s="4"/>
      <c r="B656" s="1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ht="13.5" customHeight="1">
      <c r="A657" s="4"/>
      <c r="B657" s="1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ht="13.5" customHeight="1">
      <c r="A658" s="4"/>
      <c r="B658" s="1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ht="13.5" customHeight="1">
      <c r="A659" s="4"/>
      <c r="B659" s="1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ht="13.5" customHeight="1">
      <c r="A660" s="4"/>
      <c r="B660" s="1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ht="13.5" customHeight="1">
      <c r="A661" s="4"/>
      <c r="B661" s="1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ht="13.5" customHeight="1">
      <c r="A662" s="4"/>
      <c r="B662" s="1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ht="13.5" customHeight="1">
      <c r="A663" s="4"/>
      <c r="B663" s="1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ht="13.5" customHeight="1">
      <c r="A664" s="4"/>
      <c r="B664" s="1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ht="13.5" customHeight="1">
      <c r="A665" s="4"/>
      <c r="B665" s="1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ht="13.5" customHeight="1">
      <c r="A666" s="4"/>
      <c r="B666" s="1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ht="13.5" customHeight="1">
      <c r="A667" s="4"/>
      <c r="B667" s="1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ht="13.5" customHeight="1">
      <c r="A668" s="4"/>
      <c r="B668" s="1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ht="13.5" customHeight="1">
      <c r="A669" s="4"/>
      <c r="B669" s="1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ht="13.5" customHeight="1">
      <c r="A670" s="4"/>
      <c r="B670" s="1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ht="13.5" customHeight="1">
      <c r="A671" s="4"/>
      <c r="B671" s="1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ht="13.5" customHeight="1">
      <c r="A672" s="4"/>
      <c r="B672" s="1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ht="13.5" customHeight="1">
      <c r="A673" s="4"/>
      <c r="B673" s="1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ht="13.5" customHeight="1">
      <c r="A674" s="4"/>
      <c r="B674" s="1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ht="13.5" customHeight="1">
      <c r="A675" s="4"/>
      <c r="B675" s="1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ht="13.5" customHeight="1">
      <c r="A676" s="4"/>
      <c r="B676" s="1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ht="13.5" customHeight="1">
      <c r="A677" s="4"/>
      <c r="B677" s="1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ht="13.5" customHeight="1">
      <c r="A678" s="4"/>
      <c r="B678" s="1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ht="13.5" customHeight="1">
      <c r="A679" s="4"/>
      <c r="B679" s="1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ht="13.5" customHeight="1">
      <c r="A680" s="4"/>
      <c r="B680" s="1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ht="13.5" customHeight="1">
      <c r="A681" s="4"/>
      <c r="B681" s="1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ht="13.5" customHeight="1">
      <c r="A682" s="4"/>
      <c r="B682" s="1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ht="13.5" customHeight="1">
      <c r="A683" s="4"/>
      <c r="B683" s="1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ht="13.5" customHeight="1">
      <c r="A684" s="4"/>
      <c r="B684" s="1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ht="13.5" customHeight="1">
      <c r="A685" s="4"/>
      <c r="B685" s="1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ht="13.5" customHeight="1">
      <c r="A686" s="4"/>
      <c r="B686" s="1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ht="13.5" customHeight="1">
      <c r="A687" s="4"/>
      <c r="B687" s="1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ht="13.5" customHeight="1">
      <c r="A688" s="4"/>
      <c r="B688" s="1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ht="13.5" customHeight="1">
      <c r="A689" s="4"/>
      <c r="B689" s="1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ht="13.5" customHeight="1">
      <c r="A690" s="4"/>
      <c r="B690" s="1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ht="13.5" customHeight="1">
      <c r="A691" s="4"/>
      <c r="B691" s="1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ht="13.5" customHeight="1">
      <c r="A692" s="4"/>
      <c r="B692" s="1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ht="13.5" customHeight="1">
      <c r="A693" s="4"/>
      <c r="B693" s="1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ht="13.5" customHeight="1">
      <c r="A694" s="4"/>
      <c r="B694" s="1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ht="13.5" customHeight="1">
      <c r="A695" s="4"/>
      <c r="B695" s="1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ht="13.5" customHeight="1">
      <c r="A696" s="4"/>
      <c r="B696" s="1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ht="13.5" customHeight="1">
      <c r="A697" s="4"/>
      <c r="B697" s="1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ht="13.5" customHeight="1">
      <c r="A698" s="4"/>
      <c r="B698" s="1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ht="13.5" customHeight="1">
      <c r="A699" s="4"/>
      <c r="B699" s="1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ht="13.5" customHeight="1">
      <c r="A700" s="4"/>
      <c r="B700" s="1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ht="13.5" customHeight="1">
      <c r="A701" s="4"/>
      <c r="B701" s="1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ht="13.5" customHeight="1">
      <c r="A702" s="4"/>
      <c r="B702" s="1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ht="13.5" customHeight="1">
      <c r="A703" s="4"/>
      <c r="B703" s="1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ht="13.5" customHeight="1">
      <c r="A704" s="4"/>
      <c r="B704" s="1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ht="13.5" customHeight="1">
      <c r="A705" s="4"/>
      <c r="B705" s="1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ht="13.5" customHeight="1">
      <c r="A706" s="4"/>
      <c r="B706" s="1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ht="13.5" customHeight="1">
      <c r="A707" s="4"/>
      <c r="B707" s="1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ht="13.5" customHeight="1">
      <c r="A708" s="4"/>
      <c r="B708" s="1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ht="13.5" customHeight="1">
      <c r="A709" s="4"/>
      <c r="B709" s="1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ht="13.5" customHeight="1">
      <c r="A710" s="4"/>
      <c r="B710" s="1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ht="13.5" customHeight="1">
      <c r="A711" s="4"/>
      <c r="B711" s="1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ht="13.5" customHeight="1">
      <c r="A712" s="4"/>
      <c r="B712" s="1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ht="13.5" customHeight="1">
      <c r="A713" s="4"/>
      <c r="B713" s="1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ht="13.5" customHeight="1">
      <c r="A714" s="4"/>
      <c r="B714" s="1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ht="13.5" customHeight="1">
      <c r="A715" s="4"/>
      <c r="B715" s="1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ht="13.5" customHeight="1">
      <c r="A716" s="4"/>
      <c r="B716" s="1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ht="13.5" customHeight="1">
      <c r="A717" s="4"/>
      <c r="B717" s="1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ht="13.5" customHeight="1">
      <c r="A718" s="4"/>
      <c r="B718" s="1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ht="13.5" customHeight="1">
      <c r="A719" s="4"/>
      <c r="B719" s="1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ht="13.5" customHeight="1">
      <c r="A720" s="4"/>
      <c r="B720" s="1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ht="13.5" customHeight="1">
      <c r="A721" s="4"/>
      <c r="B721" s="1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ht="13.5" customHeight="1">
      <c r="A722" s="4"/>
      <c r="B722" s="1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ht="13.5" customHeight="1">
      <c r="A723" s="4"/>
      <c r="B723" s="1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ht="13.5" customHeight="1">
      <c r="A724" s="4"/>
      <c r="B724" s="1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ht="13.5" customHeight="1">
      <c r="A725" s="4"/>
      <c r="B725" s="1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ht="13.5" customHeight="1">
      <c r="A726" s="4"/>
      <c r="B726" s="1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ht="13.5" customHeight="1">
      <c r="A727" s="4"/>
      <c r="B727" s="1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ht="13.5" customHeight="1">
      <c r="A728" s="4"/>
      <c r="B728" s="1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ht="13.5" customHeight="1">
      <c r="A729" s="4"/>
      <c r="B729" s="1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ht="13.5" customHeight="1">
      <c r="A730" s="4"/>
      <c r="B730" s="1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ht="13.5" customHeight="1">
      <c r="A731" s="4"/>
      <c r="B731" s="1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ht="13.5" customHeight="1">
      <c r="A732" s="4"/>
      <c r="B732" s="1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ht="13.5" customHeight="1">
      <c r="A733" s="4"/>
      <c r="B733" s="1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ht="13.5" customHeight="1">
      <c r="A734" s="4"/>
      <c r="B734" s="1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ht="13.5" customHeight="1">
      <c r="A735" s="4"/>
      <c r="B735" s="1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ht="13.5" customHeight="1">
      <c r="A736" s="4"/>
      <c r="B736" s="1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ht="13.5" customHeight="1">
      <c r="A737" s="4"/>
      <c r="B737" s="1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ht="13.5" customHeight="1">
      <c r="A738" s="4"/>
      <c r="B738" s="1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ht="13.5" customHeight="1">
      <c r="A739" s="4"/>
      <c r="B739" s="1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ht="13.5" customHeight="1">
      <c r="A740" s="4"/>
      <c r="B740" s="1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ht="13.5" customHeight="1">
      <c r="A741" s="4"/>
      <c r="B741" s="1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ht="13.5" customHeight="1">
      <c r="A742" s="4"/>
      <c r="B742" s="1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ht="13.5" customHeight="1">
      <c r="A743" s="4"/>
      <c r="B743" s="1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ht="13.5" customHeight="1">
      <c r="A744" s="4"/>
      <c r="B744" s="1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ht="13.5" customHeight="1">
      <c r="A745" s="4"/>
      <c r="B745" s="1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ht="13.5" customHeight="1">
      <c r="A746" s="4"/>
      <c r="B746" s="1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ht="13.5" customHeight="1">
      <c r="A747" s="4"/>
      <c r="B747" s="1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ht="13.5" customHeight="1">
      <c r="A748" s="4"/>
      <c r="B748" s="1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ht="13.5" customHeight="1">
      <c r="A749" s="4"/>
      <c r="B749" s="1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ht="13.5" customHeight="1">
      <c r="A750" s="4"/>
      <c r="B750" s="1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ht="13.5" customHeight="1">
      <c r="A751" s="4"/>
      <c r="B751" s="1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ht="13.5" customHeight="1">
      <c r="A752" s="4"/>
      <c r="B752" s="1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ht="13.5" customHeight="1">
      <c r="A753" s="4"/>
      <c r="B753" s="1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ht="13.5" customHeight="1">
      <c r="A754" s="4"/>
      <c r="B754" s="1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ht="13.5" customHeight="1">
      <c r="A755" s="4"/>
      <c r="B755" s="1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ht="13.5" customHeight="1">
      <c r="A756" s="4"/>
      <c r="B756" s="1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ht="13.5" customHeight="1">
      <c r="A757" s="4"/>
      <c r="B757" s="1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ht="13.5" customHeight="1">
      <c r="A758" s="4"/>
      <c r="B758" s="1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ht="13.5" customHeight="1">
      <c r="A759" s="4"/>
      <c r="B759" s="1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ht="13.5" customHeight="1">
      <c r="A760" s="4"/>
      <c r="B760" s="1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ht="13.5" customHeight="1">
      <c r="A761" s="4"/>
      <c r="B761" s="1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ht="13.5" customHeight="1">
      <c r="A762" s="4"/>
      <c r="B762" s="1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ht="13.5" customHeight="1">
      <c r="A763" s="4"/>
      <c r="B763" s="1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ht="13.5" customHeight="1">
      <c r="A764" s="4"/>
      <c r="B764" s="1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ht="13.5" customHeight="1">
      <c r="A765" s="4"/>
      <c r="B765" s="1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ht="13.5" customHeight="1">
      <c r="A766" s="4"/>
      <c r="B766" s="1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ht="13.5" customHeight="1">
      <c r="A767" s="4"/>
      <c r="B767" s="1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ht="13.5" customHeight="1">
      <c r="A768" s="4"/>
      <c r="B768" s="1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ht="13.5" customHeight="1">
      <c r="A769" s="4"/>
      <c r="B769" s="1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ht="13.5" customHeight="1">
      <c r="A770" s="4"/>
      <c r="B770" s="1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ht="13.5" customHeight="1">
      <c r="A771" s="4"/>
      <c r="B771" s="1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ht="13.5" customHeight="1">
      <c r="A772" s="4"/>
      <c r="B772" s="1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ht="13.5" customHeight="1">
      <c r="A773" s="4"/>
      <c r="B773" s="1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ht="13.5" customHeight="1">
      <c r="A774" s="4"/>
      <c r="B774" s="1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ht="13.5" customHeight="1">
      <c r="A775" s="4"/>
      <c r="B775" s="1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ht="13.5" customHeight="1">
      <c r="A776" s="4"/>
      <c r="B776" s="1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ht="13.5" customHeight="1">
      <c r="A777" s="4"/>
      <c r="B777" s="1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ht="13.5" customHeight="1">
      <c r="A778" s="4"/>
      <c r="B778" s="1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ht="13.5" customHeight="1">
      <c r="A779" s="4"/>
      <c r="B779" s="1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ht="13.5" customHeight="1">
      <c r="A780" s="4"/>
      <c r="B780" s="1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ht="13.5" customHeight="1">
      <c r="A781" s="4"/>
      <c r="B781" s="1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ht="13.5" customHeight="1">
      <c r="A782" s="4"/>
      <c r="B782" s="1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ht="13.5" customHeight="1">
      <c r="A783" s="4"/>
      <c r="B783" s="1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ht="13.5" customHeight="1">
      <c r="A784" s="4"/>
      <c r="B784" s="1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ht="13.5" customHeight="1">
      <c r="A785" s="4"/>
      <c r="B785" s="1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ht="13.5" customHeight="1">
      <c r="A786" s="4"/>
      <c r="B786" s="1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ht="13.5" customHeight="1">
      <c r="A787" s="4"/>
      <c r="B787" s="1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ht="13.5" customHeight="1">
      <c r="A788" s="4"/>
      <c r="B788" s="1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ht="13.5" customHeight="1">
      <c r="A789" s="4"/>
      <c r="B789" s="1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ht="13.5" customHeight="1">
      <c r="A790" s="4"/>
      <c r="B790" s="1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ht="13.5" customHeight="1">
      <c r="A791" s="4"/>
      <c r="B791" s="1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ht="13.5" customHeight="1">
      <c r="A792" s="4"/>
      <c r="B792" s="1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ht="13.5" customHeight="1">
      <c r="A793" s="4"/>
      <c r="B793" s="1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ht="13.5" customHeight="1">
      <c r="A794" s="4"/>
      <c r="B794" s="1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ht="13.5" customHeight="1">
      <c r="A795" s="4"/>
      <c r="B795" s="1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ht="13.5" customHeight="1">
      <c r="A796" s="4"/>
      <c r="B796" s="1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ht="13.5" customHeight="1">
      <c r="A797" s="4"/>
      <c r="B797" s="1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ht="13.5" customHeight="1">
      <c r="A798" s="4"/>
      <c r="B798" s="1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ht="13.5" customHeight="1">
      <c r="A799" s="4"/>
      <c r="B799" s="1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ht="13.5" customHeight="1">
      <c r="A800" s="4"/>
      <c r="B800" s="1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ht="13.5" customHeight="1">
      <c r="A801" s="4"/>
      <c r="B801" s="1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ht="13.5" customHeight="1">
      <c r="A802" s="4"/>
      <c r="B802" s="1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ht="13.5" customHeight="1">
      <c r="A803" s="4"/>
      <c r="B803" s="1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ht="13.5" customHeight="1">
      <c r="A804" s="4"/>
      <c r="B804" s="1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ht="13.5" customHeight="1">
      <c r="A805" s="4"/>
      <c r="B805" s="1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ht="13.5" customHeight="1">
      <c r="A806" s="4"/>
      <c r="B806" s="1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ht="13.5" customHeight="1">
      <c r="A807" s="4"/>
      <c r="B807" s="1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ht="13.5" customHeight="1">
      <c r="A808" s="4"/>
      <c r="B808" s="1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ht="13.5" customHeight="1">
      <c r="A809" s="4"/>
      <c r="B809" s="1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ht="13.5" customHeight="1">
      <c r="A810" s="4"/>
      <c r="B810" s="1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ht="13.5" customHeight="1">
      <c r="A811" s="4"/>
      <c r="B811" s="1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ht="13.5" customHeight="1">
      <c r="A812" s="4"/>
      <c r="B812" s="1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ht="13.5" customHeight="1">
      <c r="A813" s="4"/>
      <c r="B813" s="1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ht="13.5" customHeight="1">
      <c r="A814" s="4"/>
      <c r="B814" s="1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ht="13.5" customHeight="1">
      <c r="A815" s="4"/>
      <c r="B815" s="1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ht="13.5" customHeight="1">
      <c r="A816" s="4"/>
      <c r="B816" s="1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ht="13.5" customHeight="1">
      <c r="A817" s="4"/>
      <c r="B817" s="1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ht="13.5" customHeight="1">
      <c r="A818" s="4"/>
      <c r="B818" s="1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ht="13.5" customHeight="1">
      <c r="A819" s="4"/>
      <c r="B819" s="1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ht="13.5" customHeight="1">
      <c r="A820" s="4"/>
      <c r="B820" s="1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ht="13.5" customHeight="1">
      <c r="A821" s="4"/>
      <c r="B821" s="1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ht="13.5" customHeight="1">
      <c r="A822" s="4"/>
      <c r="B822" s="1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ht="13.5" customHeight="1">
      <c r="A823" s="4"/>
      <c r="B823" s="1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ht="13.5" customHeight="1">
      <c r="A824" s="4"/>
      <c r="B824" s="1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ht="13.5" customHeight="1">
      <c r="A825" s="4"/>
      <c r="B825" s="1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ht="13.5" customHeight="1">
      <c r="A826" s="4"/>
      <c r="B826" s="1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ht="13.5" customHeight="1">
      <c r="A827" s="4"/>
      <c r="B827" s="1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ht="13.5" customHeight="1">
      <c r="A828" s="4"/>
      <c r="B828" s="1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ht="13.5" customHeight="1">
      <c r="A829" s="4"/>
      <c r="B829" s="1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ht="13.5" customHeight="1">
      <c r="A830" s="4"/>
      <c r="B830" s="1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ht="13.5" customHeight="1">
      <c r="A831" s="4"/>
      <c r="B831" s="1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ht="13.5" customHeight="1">
      <c r="A832" s="4"/>
      <c r="B832" s="1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ht="13.5" customHeight="1">
      <c r="A833" s="4"/>
      <c r="B833" s="1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ht="13.5" customHeight="1">
      <c r="A834" s="4"/>
      <c r="B834" s="1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ht="13.5" customHeight="1">
      <c r="A835" s="4"/>
      <c r="B835" s="1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ht="13.5" customHeight="1">
      <c r="A836" s="4"/>
      <c r="B836" s="1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ht="13.5" customHeight="1">
      <c r="A837" s="4"/>
      <c r="B837" s="1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ht="13.5" customHeight="1">
      <c r="A838" s="4"/>
      <c r="B838" s="1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ht="13.5" customHeight="1">
      <c r="A839" s="4"/>
      <c r="B839" s="1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ht="13.5" customHeight="1">
      <c r="A840" s="4"/>
      <c r="B840" s="1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ht="13.5" customHeight="1">
      <c r="A841" s="4"/>
      <c r="B841" s="1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ht="13.5" customHeight="1">
      <c r="A842" s="4"/>
      <c r="B842" s="1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ht="13.5" customHeight="1">
      <c r="A843" s="4"/>
      <c r="B843" s="1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ht="13.5" customHeight="1">
      <c r="A844" s="4"/>
      <c r="B844" s="1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ht="13.5" customHeight="1">
      <c r="A845" s="4"/>
      <c r="B845" s="1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ht="13.5" customHeight="1">
      <c r="A846" s="4"/>
      <c r="B846" s="1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ht="13.5" customHeight="1">
      <c r="A847" s="4"/>
      <c r="B847" s="1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ht="13.5" customHeight="1">
      <c r="A848" s="4"/>
      <c r="B848" s="1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ht="13.5" customHeight="1">
      <c r="A849" s="4"/>
      <c r="B849" s="1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ht="13.5" customHeight="1">
      <c r="A850" s="4"/>
      <c r="B850" s="1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ht="13.5" customHeight="1">
      <c r="A851" s="4"/>
      <c r="B851" s="1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ht="13.5" customHeight="1">
      <c r="A852" s="4"/>
      <c r="B852" s="1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ht="13.5" customHeight="1">
      <c r="A853" s="4"/>
      <c r="B853" s="1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ht="13.5" customHeight="1">
      <c r="A854" s="4"/>
      <c r="B854" s="1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ht="13.5" customHeight="1">
      <c r="A855" s="4"/>
      <c r="B855" s="1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ht="13.5" customHeight="1">
      <c r="A856" s="4"/>
      <c r="B856" s="1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ht="13.5" customHeight="1">
      <c r="A857" s="4"/>
      <c r="B857" s="1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ht="13.5" customHeight="1">
      <c r="A858" s="4"/>
      <c r="B858" s="1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ht="13.5" customHeight="1">
      <c r="A859" s="4"/>
      <c r="B859" s="1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ht="13.5" customHeight="1">
      <c r="A860" s="4"/>
      <c r="B860" s="1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ht="13.5" customHeight="1">
      <c r="A861" s="4"/>
      <c r="B861" s="1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ht="13.5" customHeight="1">
      <c r="A862" s="4"/>
      <c r="B862" s="1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ht="13.5" customHeight="1">
      <c r="A863" s="4"/>
      <c r="B863" s="1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ht="13.5" customHeight="1">
      <c r="A864" s="4"/>
      <c r="B864" s="1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ht="13.5" customHeight="1">
      <c r="A865" s="4"/>
      <c r="B865" s="1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ht="13.5" customHeight="1">
      <c r="A866" s="4"/>
      <c r="B866" s="1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ht="13.5" customHeight="1">
      <c r="A867" s="4"/>
      <c r="B867" s="1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ht="13.5" customHeight="1">
      <c r="A868" s="4"/>
      <c r="B868" s="1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ht="13.5" customHeight="1">
      <c r="A869" s="4"/>
      <c r="B869" s="1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ht="13.5" customHeight="1">
      <c r="A870" s="4"/>
      <c r="B870" s="1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ht="13.5" customHeight="1">
      <c r="A871" s="4"/>
      <c r="B871" s="1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ht="13.5" customHeight="1">
      <c r="A872" s="4"/>
      <c r="B872" s="1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ht="13.5" customHeight="1">
      <c r="A873" s="4"/>
      <c r="B873" s="1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ht="13.5" customHeight="1">
      <c r="A874" s="4"/>
      <c r="B874" s="1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ht="13.5" customHeight="1">
      <c r="A875" s="4"/>
      <c r="B875" s="1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ht="13.5" customHeight="1">
      <c r="A876" s="4"/>
      <c r="B876" s="1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ht="13.5" customHeight="1">
      <c r="A877" s="4"/>
      <c r="B877" s="1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ht="13.5" customHeight="1">
      <c r="A878" s="4"/>
      <c r="B878" s="1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ht="13.5" customHeight="1">
      <c r="A879" s="4"/>
      <c r="B879" s="1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ht="13.5" customHeight="1">
      <c r="A880" s="4"/>
      <c r="B880" s="1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ht="13.5" customHeight="1">
      <c r="A881" s="4"/>
      <c r="B881" s="1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ht="13.5" customHeight="1">
      <c r="A882" s="4"/>
      <c r="B882" s="1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ht="13.5" customHeight="1">
      <c r="A883" s="4"/>
      <c r="B883" s="1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ht="13.5" customHeight="1">
      <c r="A884" s="4"/>
      <c r="B884" s="1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ht="13.5" customHeight="1">
      <c r="A885" s="4"/>
      <c r="B885" s="1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ht="13.5" customHeight="1">
      <c r="A886" s="4"/>
      <c r="B886" s="1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ht="13.5" customHeight="1">
      <c r="A887" s="4"/>
      <c r="B887" s="1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ht="13.5" customHeight="1">
      <c r="A888" s="4"/>
      <c r="B888" s="1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ht="13.5" customHeight="1">
      <c r="A889" s="4"/>
      <c r="B889" s="1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ht="13.5" customHeight="1">
      <c r="A890" s="4"/>
      <c r="B890" s="1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ht="13.5" customHeight="1">
      <c r="A891" s="4"/>
      <c r="B891" s="1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ht="13.5" customHeight="1">
      <c r="A892" s="4"/>
      <c r="B892" s="1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ht="13.5" customHeight="1">
      <c r="A893" s="4"/>
      <c r="B893" s="1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ht="13.5" customHeight="1">
      <c r="A894" s="4"/>
      <c r="B894" s="1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ht="13.5" customHeight="1">
      <c r="A895" s="4"/>
      <c r="B895" s="1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ht="13.5" customHeight="1">
      <c r="A896" s="4"/>
      <c r="B896" s="1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ht="13.5" customHeight="1">
      <c r="A897" s="4"/>
      <c r="B897" s="1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ht="13.5" customHeight="1">
      <c r="A898" s="4"/>
      <c r="B898" s="1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ht="13.5" customHeight="1">
      <c r="A899" s="4"/>
      <c r="B899" s="1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ht="13.5" customHeight="1">
      <c r="A900" s="4"/>
      <c r="B900" s="1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ht="13.5" customHeight="1">
      <c r="A901" s="4"/>
      <c r="B901" s="1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ht="13.5" customHeight="1">
      <c r="A902" s="4"/>
      <c r="B902" s="1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ht="13.5" customHeight="1">
      <c r="A903" s="4"/>
      <c r="B903" s="1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ht="13.5" customHeight="1">
      <c r="A904" s="4"/>
      <c r="B904" s="1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ht="13.5" customHeight="1">
      <c r="A905" s="4"/>
      <c r="B905" s="1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ht="13.5" customHeight="1">
      <c r="A906" s="4"/>
      <c r="B906" s="1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ht="13.5" customHeight="1">
      <c r="A907" s="4"/>
      <c r="B907" s="1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ht="13.5" customHeight="1">
      <c r="A908" s="4"/>
      <c r="B908" s="1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ht="13.5" customHeight="1">
      <c r="A909" s="4"/>
      <c r="B909" s="1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ht="13.5" customHeight="1">
      <c r="A910" s="4"/>
      <c r="B910" s="1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ht="13.5" customHeight="1">
      <c r="A911" s="4"/>
      <c r="B911" s="1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ht="13.5" customHeight="1">
      <c r="A912" s="4"/>
      <c r="B912" s="1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ht="13.5" customHeight="1">
      <c r="A913" s="4"/>
      <c r="B913" s="1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ht="13.5" customHeight="1">
      <c r="A914" s="4"/>
      <c r="B914" s="1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ht="13.5" customHeight="1">
      <c r="A915" s="4"/>
      <c r="B915" s="1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ht="13.5" customHeight="1">
      <c r="A916" s="4"/>
      <c r="B916" s="1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ht="13.5" customHeight="1">
      <c r="A917" s="4"/>
      <c r="B917" s="1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ht="13.5" customHeight="1">
      <c r="A918" s="4"/>
      <c r="B918" s="1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ht="13.5" customHeight="1">
      <c r="A919" s="4"/>
      <c r="B919" s="1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ht="13.5" customHeight="1">
      <c r="A920" s="4"/>
      <c r="B920" s="1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ht="13.5" customHeight="1">
      <c r="A921" s="4"/>
      <c r="B921" s="1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ht="13.5" customHeight="1">
      <c r="A922" s="4"/>
      <c r="B922" s="1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ht="13.5" customHeight="1">
      <c r="A923" s="4"/>
      <c r="B923" s="1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ht="13.5" customHeight="1">
      <c r="A924" s="4"/>
      <c r="B924" s="1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ht="13.5" customHeight="1">
      <c r="A925" s="4"/>
      <c r="B925" s="1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ht="13.5" customHeight="1">
      <c r="A926" s="4"/>
      <c r="B926" s="1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ht="13.5" customHeight="1">
      <c r="A927" s="4"/>
      <c r="B927" s="1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ht="13.5" customHeight="1">
      <c r="A928" s="4"/>
      <c r="B928" s="1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ht="13.5" customHeight="1">
      <c r="A929" s="4"/>
      <c r="B929" s="1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ht="13.5" customHeight="1">
      <c r="A930" s="4"/>
      <c r="B930" s="1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ht="13.5" customHeight="1">
      <c r="A931" s="4"/>
      <c r="B931" s="1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ht="13.5" customHeight="1">
      <c r="A932" s="4"/>
      <c r="B932" s="1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ht="13.5" customHeight="1">
      <c r="A933" s="4"/>
      <c r="B933" s="1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ht="13.5" customHeight="1">
      <c r="A934" s="4"/>
      <c r="B934" s="1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ht="13.5" customHeight="1">
      <c r="A935" s="4"/>
      <c r="B935" s="1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ht="13.5" customHeight="1">
      <c r="A936" s="4"/>
      <c r="B936" s="1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ht="13.5" customHeight="1">
      <c r="A937" s="4"/>
      <c r="B937" s="1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ht="13.5" customHeight="1">
      <c r="A938" s="4"/>
      <c r="B938" s="1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ht="13.5" customHeight="1">
      <c r="A939" s="4"/>
      <c r="B939" s="1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ht="13.5" customHeight="1">
      <c r="A940" s="4"/>
      <c r="B940" s="1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ht="13.5" customHeight="1">
      <c r="A941" s="4"/>
      <c r="B941" s="1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ht="13.5" customHeight="1">
      <c r="A942" s="4"/>
      <c r="B942" s="1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ht="13.5" customHeight="1">
      <c r="A943" s="4"/>
      <c r="B943" s="1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ht="13.5" customHeight="1">
      <c r="A944" s="4"/>
      <c r="B944" s="1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ht="13.5" customHeight="1">
      <c r="A945" s="4"/>
      <c r="B945" s="1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ht="13.5" customHeight="1">
      <c r="A946" s="4"/>
      <c r="B946" s="1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ht="13.5" customHeight="1">
      <c r="A947" s="4"/>
      <c r="B947" s="1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ht="13.5" customHeight="1">
      <c r="A948" s="4"/>
      <c r="B948" s="1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ht="13.5" customHeight="1">
      <c r="A949" s="4"/>
      <c r="B949" s="1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ht="13.5" customHeight="1">
      <c r="A950" s="4"/>
      <c r="B950" s="1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ht="13.5" customHeight="1">
      <c r="A951" s="4"/>
      <c r="B951" s="1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ht="13.5" customHeight="1">
      <c r="A952" s="4"/>
      <c r="B952" s="1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ht="13.5" customHeight="1">
      <c r="A953" s="4"/>
      <c r="B953" s="1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ht="13.5" customHeight="1">
      <c r="A954" s="4"/>
      <c r="B954" s="1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ht="13.5" customHeight="1">
      <c r="A955" s="4"/>
      <c r="B955" s="1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ht="13.5" customHeight="1">
      <c r="A956" s="4"/>
      <c r="B956" s="1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ht="13.5" customHeight="1">
      <c r="A957" s="4"/>
      <c r="B957" s="1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ht="13.5" customHeight="1">
      <c r="A958" s="4"/>
      <c r="B958" s="1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ht="13.5" customHeight="1">
      <c r="A959" s="4"/>
      <c r="B959" s="1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ht="13.5" customHeight="1">
      <c r="A960" s="4"/>
      <c r="B960" s="1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ht="13.5" customHeight="1">
      <c r="A961" s="4"/>
      <c r="B961" s="1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ht="13.5" customHeight="1">
      <c r="A962" s="4"/>
      <c r="B962" s="1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ht="13.5" customHeight="1">
      <c r="A963" s="4"/>
      <c r="B963" s="1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ht="13.5" customHeight="1">
      <c r="A964" s="4"/>
      <c r="B964" s="1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ht="13.5" customHeight="1">
      <c r="A965" s="4"/>
      <c r="B965" s="1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ht="13.5" customHeight="1">
      <c r="A966" s="4"/>
      <c r="B966" s="1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ht="13.5" customHeight="1">
      <c r="A967" s="4"/>
      <c r="B967" s="1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ht="13.5" customHeight="1">
      <c r="A968" s="4"/>
      <c r="B968" s="1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ht="13.5" customHeight="1">
      <c r="A969" s="4"/>
      <c r="B969" s="1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ht="13.5" customHeight="1">
      <c r="A970" s="4"/>
      <c r="B970" s="1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ht="13.5" customHeight="1">
      <c r="A971" s="4"/>
      <c r="B971" s="1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ht="13.5" customHeight="1">
      <c r="A972" s="4"/>
      <c r="B972" s="1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ht="13.5" customHeight="1">
      <c r="A973" s="4"/>
      <c r="B973" s="1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ht="13.5" customHeight="1">
      <c r="A974" s="4"/>
      <c r="B974" s="1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ht="13.5" customHeight="1">
      <c r="A975" s="4"/>
      <c r="B975" s="1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ht="13.5" customHeight="1">
      <c r="A976" s="4"/>
      <c r="B976" s="1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ht="13.5" customHeight="1">
      <c r="A977" s="4"/>
      <c r="B977" s="1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ht="13.5" customHeight="1">
      <c r="A978" s="4"/>
      <c r="B978" s="1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ht="13.5" customHeight="1">
      <c r="A979" s="4"/>
      <c r="B979" s="1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ht="13.5" customHeight="1">
      <c r="A980" s="4"/>
      <c r="B980" s="1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ht="13.5" customHeight="1">
      <c r="A981" s="4"/>
      <c r="B981" s="1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ht="13.5" customHeight="1">
      <c r="A982" s="4"/>
      <c r="B982" s="1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ht="13.5" customHeight="1">
      <c r="A983" s="4"/>
      <c r="B983" s="1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ht="13.5" customHeight="1">
      <c r="A984" s="4"/>
      <c r="B984" s="1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ht="13.5" customHeight="1">
      <c r="A985" s="4"/>
      <c r="B985" s="1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ht="13.5" customHeight="1">
      <c r="A986" s="4"/>
      <c r="B986" s="1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ht="13.5" customHeight="1">
      <c r="A987" s="4"/>
      <c r="B987" s="1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ht="13.5" customHeight="1">
      <c r="A988" s="4"/>
      <c r="B988" s="1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ht="13.5" customHeight="1">
      <c r="A989" s="4"/>
      <c r="B989" s="1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ht="13.5" customHeight="1">
      <c r="A990" s="4"/>
      <c r="B990" s="1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ht="13.5" customHeight="1">
      <c r="A991" s="4"/>
      <c r="B991" s="1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ht="13.5" customHeight="1">
      <c r="A992" s="4"/>
      <c r="B992" s="1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ht="13.5" customHeight="1">
      <c r="A993" s="4"/>
      <c r="B993" s="1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ht="13.5" customHeight="1">
      <c r="A994" s="4"/>
      <c r="B994" s="1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ht="13.5" customHeight="1">
      <c r="A995" s="4"/>
      <c r="B995" s="1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ht="13.5" customHeight="1">
      <c r="A996" s="4"/>
      <c r="B996" s="1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ht="13.5" customHeight="1">
      <c r="A997" s="4"/>
      <c r="B997" s="1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ht="13.5" customHeight="1">
      <c r="A998" s="4"/>
      <c r="B998" s="1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ht="13.5" customHeight="1">
      <c r="A999" s="4"/>
      <c r="B999" s="1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ht="13.5" customHeight="1">
      <c r="A1000" s="4"/>
      <c r="B1000" s="1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2" max="2" width="15.29"/>
    <col customWidth="1" min="3" max="15" width="13.43"/>
    <col customWidth="1" min="16" max="35" width="11.43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</row>
    <row r="2" ht="27.0" customHeight="1">
      <c r="A2" s="4" t="s">
        <v>2</v>
      </c>
      <c r="B2" s="5" t="s">
        <v>3</v>
      </c>
      <c r="C2" s="6">
        <v>273.82098050440396</v>
      </c>
      <c r="D2" s="6">
        <v>304.2636605285074</v>
      </c>
      <c r="E2" s="6">
        <v>312.12029919760124</v>
      </c>
      <c r="F2" s="6">
        <v>309.59222784632</v>
      </c>
      <c r="G2" s="6">
        <v>315.8579054721792</v>
      </c>
      <c r="H2" s="6">
        <v>321.8157958002799</v>
      </c>
      <c r="I2" s="6">
        <v>355.5041510228184</v>
      </c>
      <c r="J2" s="6">
        <v>352.4810526190782</v>
      </c>
      <c r="K2" s="6">
        <v>376.55751361745814</v>
      </c>
      <c r="L2" s="6">
        <v>368.0593468807009</v>
      </c>
      <c r="M2" s="6">
        <v>369.4758197731234</v>
      </c>
      <c r="N2" s="6">
        <v>367.31334081990235</v>
      </c>
      <c r="O2" s="6">
        <v>371.5109803332697</v>
      </c>
      <c r="P2" s="6">
        <v>386.63136193514003</v>
      </c>
      <c r="Q2" s="6">
        <v>404.09839386100526</v>
      </c>
      <c r="R2" s="6">
        <v>399.7501935008089</v>
      </c>
      <c r="S2" s="6">
        <v>428.3267355439484</v>
      </c>
      <c r="T2" s="6">
        <v>450.09285340114235</v>
      </c>
      <c r="U2" s="6">
        <v>430.4220201613348</v>
      </c>
      <c r="V2" s="6">
        <v>386.0978442630304</v>
      </c>
      <c r="W2" s="6">
        <v>400.375753691018</v>
      </c>
      <c r="X2" s="6">
        <v>386.16516589023865</v>
      </c>
      <c r="Y2" s="6">
        <v>426.5036662779196</v>
      </c>
      <c r="Z2" s="6">
        <v>428.300900342598</v>
      </c>
      <c r="AA2" s="6">
        <v>399.87309081368903</v>
      </c>
      <c r="AB2" s="6">
        <v>384.21352121179484</v>
      </c>
      <c r="AC2" s="6">
        <v>379.13670157574757</v>
      </c>
      <c r="AD2" s="6">
        <v>386.83422825735477</v>
      </c>
      <c r="AE2" s="6">
        <v>386.2735727702413</v>
      </c>
      <c r="AF2" s="6">
        <v>346.9973633315349</v>
      </c>
      <c r="AG2" s="6">
        <v>392.96166159981806</v>
      </c>
      <c r="AH2" s="6">
        <v>398.35172933889606</v>
      </c>
      <c r="AI2" s="6">
        <v>400.92059229201953</v>
      </c>
    </row>
    <row r="3" ht="27.0" customHeight="1">
      <c r="A3" s="7" t="s">
        <v>11</v>
      </c>
      <c r="B3" s="19" t="s">
        <v>12</v>
      </c>
      <c r="C3" s="9">
        <v>317415.0</v>
      </c>
      <c r="D3" s="9">
        <v>350738.0</v>
      </c>
      <c r="E3" s="9">
        <v>386861.0</v>
      </c>
      <c r="F3" s="9">
        <v>411044.0</v>
      </c>
      <c r="G3" s="9">
        <v>435006.0</v>
      </c>
      <c r="H3" s="9">
        <v>422630.0</v>
      </c>
      <c r="I3" s="9">
        <v>445987.0</v>
      </c>
      <c r="J3" s="9">
        <v>482160.0</v>
      </c>
      <c r="K3" s="9">
        <v>500725.0</v>
      </c>
      <c r="L3" s="9">
        <v>483773.0</v>
      </c>
      <c r="M3" s="9">
        <v>479956.0</v>
      </c>
      <c r="N3" s="9">
        <v>458795.0</v>
      </c>
      <c r="O3" s="9">
        <v>408812.0</v>
      </c>
      <c r="P3" s="20">
        <v>445423.0</v>
      </c>
      <c r="Q3" s="20">
        <v>485115.0</v>
      </c>
      <c r="R3" s="20">
        <v>528056.0</v>
      </c>
      <c r="S3" s="20">
        <v>570549.0</v>
      </c>
      <c r="T3" s="20">
        <v>621943.0</v>
      </c>
      <c r="U3" s="20">
        <v>647176.0</v>
      </c>
      <c r="V3" s="20">
        <v>608873.0</v>
      </c>
      <c r="W3" s="20">
        <v>670524.0</v>
      </c>
      <c r="X3" s="20">
        <v>710782.0</v>
      </c>
      <c r="Y3" s="20">
        <v>703486.0</v>
      </c>
      <c r="Z3" s="20">
        <v>720407.0</v>
      </c>
      <c r="AA3" s="20">
        <v>702306.0</v>
      </c>
      <c r="AB3" s="20">
        <v>721487.0</v>
      </c>
      <c r="AC3" s="20">
        <v>706478.0</v>
      </c>
      <c r="AD3" s="20">
        <v>726390.0</v>
      </c>
      <c r="AE3" s="20">
        <v>707377.0</v>
      </c>
      <c r="AF3" s="20">
        <v>693224.0</v>
      </c>
      <c r="AG3" s="20">
        <v>624591.0</v>
      </c>
      <c r="AH3" s="20">
        <v>691535.0</v>
      </c>
      <c r="AI3" s="20">
        <v>725810.0</v>
      </c>
    </row>
    <row r="4" ht="27.0" customHeight="1">
      <c r="A4" s="21" t="s">
        <v>13</v>
      </c>
      <c r="B4" s="22" t="s">
        <v>14</v>
      </c>
      <c r="C4" s="13">
        <f t="shared" ref="C4:AI4" si="1">+C2*1000000/C3</f>
        <v>862.6592332</v>
      </c>
      <c r="D4" s="13">
        <f t="shared" si="1"/>
        <v>867.495568</v>
      </c>
      <c r="E4" s="13">
        <f t="shared" si="1"/>
        <v>806.8021827</v>
      </c>
      <c r="F4" s="13">
        <f t="shared" si="1"/>
        <v>753.1851282</v>
      </c>
      <c r="G4" s="13">
        <f t="shared" si="1"/>
        <v>726.1001123</v>
      </c>
      <c r="H4" s="13">
        <f t="shared" si="1"/>
        <v>761.4598959</v>
      </c>
      <c r="I4" s="13">
        <f t="shared" si="1"/>
        <v>797.1177434</v>
      </c>
      <c r="J4" s="13">
        <f t="shared" si="1"/>
        <v>731.0458201</v>
      </c>
      <c r="K4" s="13">
        <f t="shared" si="1"/>
        <v>752.0245916</v>
      </c>
      <c r="L4" s="13">
        <f t="shared" si="1"/>
        <v>760.8100222</v>
      </c>
      <c r="M4" s="13">
        <f t="shared" si="1"/>
        <v>769.8118573</v>
      </c>
      <c r="N4" s="13">
        <f t="shared" si="1"/>
        <v>800.6044983</v>
      </c>
      <c r="O4" s="13">
        <f t="shared" si="1"/>
        <v>908.7575226</v>
      </c>
      <c r="P4" s="13">
        <f t="shared" si="1"/>
        <v>868.0094246</v>
      </c>
      <c r="Q4" s="13">
        <f t="shared" si="1"/>
        <v>832.9950504</v>
      </c>
      <c r="R4" s="13">
        <f t="shared" si="1"/>
        <v>757.022349</v>
      </c>
      <c r="S4" s="13">
        <f t="shared" si="1"/>
        <v>750.7273443</v>
      </c>
      <c r="T4" s="13">
        <f t="shared" si="1"/>
        <v>723.6882695</v>
      </c>
      <c r="U4" s="13">
        <f t="shared" si="1"/>
        <v>665.0772281</v>
      </c>
      <c r="V4" s="13">
        <f t="shared" si="1"/>
        <v>634.1188462</v>
      </c>
      <c r="W4" s="13">
        <f t="shared" si="1"/>
        <v>597.1087593</v>
      </c>
      <c r="X4" s="13">
        <f t="shared" si="1"/>
        <v>543.2962088</v>
      </c>
      <c r="Y4" s="13">
        <f t="shared" si="1"/>
        <v>606.2717187</v>
      </c>
      <c r="Z4" s="13">
        <f t="shared" si="1"/>
        <v>594.5262891</v>
      </c>
      <c r="AA4" s="13">
        <f t="shared" si="1"/>
        <v>569.3715999</v>
      </c>
      <c r="AB4" s="13">
        <f t="shared" si="1"/>
        <v>532.5300681</v>
      </c>
      <c r="AC4" s="13">
        <f t="shared" si="1"/>
        <v>536.6574778</v>
      </c>
      <c r="AD4" s="13">
        <f t="shared" si="1"/>
        <v>532.5434385</v>
      </c>
      <c r="AE4" s="13">
        <f t="shared" si="1"/>
        <v>546.0646484</v>
      </c>
      <c r="AF4" s="13">
        <f t="shared" si="1"/>
        <v>500.5559002</v>
      </c>
      <c r="AG4" s="13">
        <f t="shared" si="1"/>
        <v>629.1503746</v>
      </c>
      <c r="AH4" s="13">
        <f t="shared" si="1"/>
        <v>576.0398669</v>
      </c>
      <c r="AI4" s="13">
        <f t="shared" si="1"/>
        <v>552.3767822</v>
      </c>
    </row>
    <row r="5" ht="18.0" customHeight="1">
      <c r="A5" s="4"/>
      <c r="B5" s="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ht="24.0" customHeight="1">
      <c r="A6" s="4" t="s">
        <v>8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"/>
      <c r="AG6" s="3"/>
      <c r="AH6" s="3"/>
      <c r="AI6" s="3"/>
    </row>
    <row r="7" ht="24.0" customHeight="1">
      <c r="A7" s="4" t="s">
        <v>9</v>
      </c>
      <c r="B7" s="1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ht="24.0" customHeight="1">
      <c r="A8" s="4" t="s">
        <v>15</v>
      </c>
      <c r="B8" s="1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ht="13.5" customHeight="1">
      <c r="A9" s="4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ht="13.5" customHeight="1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ht="13.5" customHeight="1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ht="13.5" customHeight="1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ht="13.5" customHeight="1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ht="13.5" customHeight="1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ht="13.5" customHeight="1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ht="13.5" customHeight="1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ht="13.5" customHeight="1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ht="13.5" customHeight="1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ht="13.5" customHeight="1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ht="13.5" customHeight="1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ht="13.5" customHeight="1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ht="13.5" customHeight="1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ht="13.5" customHeight="1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ht="13.5" customHeight="1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ht="13.5" customHeight="1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ht="13.5" customHeight="1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ht="13.5" customHeight="1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ht="13.5" customHeight="1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ht="13.5" customHeight="1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ht="13.5" customHeight="1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ht="13.5" customHeight="1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ht="13.5" customHeight="1">
      <c r="A32" s="4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ht="13.5" customHeight="1">
      <c r="A33" s="4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ht="13.5" customHeight="1">
      <c r="A34" s="4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ht="13.5" customHeight="1">
      <c r="A35" s="4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ht="13.5" customHeight="1">
      <c r="A36" s="4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ht="13.5" customHeight="1">
      <c r="A37" s="4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ht="13.5" customHeight="1">
      <c r="A38" s="4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ht="13.5" customHeight="1">
      <c r="A39" s="4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ht="13.5" customHeight="1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ht="13.5" customHeight="1">
      <c r="A41" s="4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ht="13.5" customHeight="1">
      <c r="A42" s="4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ht="13.5" customHeight="1">
      <c r="A43" s="4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ht="13.5" customHeight="1">
      <c r="A44" s="4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ht="13.5" customHeight="1">
      <c r="A45" s="4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ht="13.5" customHeight="1">
      <c r="A46" s="4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ht="13.5" customHeight="1">
      <c r="A47" s="4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ht="13.5" customHeight="1">
      <c r="A48" s="4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ht="13.5" customHeight="1">
      <c r="A49" s="4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ht="13.5" customHeight="1">
      <c r="A50" s="4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ht="13.5" customHeight="1">
      <c r="A51" s="4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ht="13.5" customHeight="1">
      <c r="A52" s="4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ht="13.5" customHeight="1">
      <c r="A53" s="4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ht="13.5" customHeight="1">
      <c r="A54" s="4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ht="13.5" customHeight="1">
      <c r="A55" s="4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ht="13.5" customHeight="1">
      <c r="A56" s="4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ht="13.5" customHeight="1">
      <c r="A57" s="4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ht="13.5" customHeight="1">
      <c r="A58" s="4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ht="13.5" customHeight="1">
      <c r="A59" s="4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ht="13.5" customHeight="1">
      <c r="A60" s="4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ht="13.5" customHeight="1">
      <c r="A61" s="4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ht="13.5" customHeight="1">
      <c r="A62" s="4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ht="13.5" customHeight="1">
      <c r="A63" s="4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ht="13.5" customHeight="1">
      <c r="A64" s="4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ht="13.5" customHeight="1">
      <c r="A65" s="4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ht="13.5" customHeight="1">
      <c r="A66" s="4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ht="13.5" customHeight="1">
      <c r="A67" s="4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ht="13.5" customHeight="1">
      <c r="A68" s="4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ht="13.5" customHeight="1">
      <c r="A69" s="4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ht="13.5" customHeight="1">
      <c r="A70" s="4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ht="13.5" customHeight="1">
      <c r="A71" s="4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ht="13.5" customHeight="1">
      <c r="A72" s="4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ht="13.5" customHeight="1">
      <c r="A73" s="4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ht="13.5" customHeight="1">
      <c r="A74" s="4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ht="13.5" customHeight="1">
      <c r="A75" s="4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ht="13.5" customHeight="1">
      <c r="A76" s="4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ht="13.5" customHeight="1">
      <c r="A77" s="4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ht="13.5" customHeight="1">
      <c r="A78" s="4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ht="13.5" customHeight="1">
      <c r="A79" s="4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ht="13.5" customHeight="1">
      <c r="A80" s="4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ht="13.5" customHeight="1">
      <c r="A81" s="4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ht="13.5" customHeight="1">
      <c r="A82" s="4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ht="13.5" customHeight="1">
      <c r="A83" s="4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ht="13.5" customHeight="1">
      <c r="A84" s="4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ht="13.5" customHeight="1">
      <c r="A85" s="4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ht="13.5" customHeight="1">
      <c r="A86" s="4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ht="13.5" customHeight="1">
      <c r="A87" s="4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ht="13.5" customHeight="1">
      <c r="A88" s="4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ht="13.5" customHeight="1">
      <c r="A89" s="4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ht="13.5" customHeight="1">
      <c r="A90" s="4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ht="13.5" customHeight="1">
      <c r="A91" s="4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ht="13.5" customHeight="1">
      <c r="A92" s="4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ht="13.5" customHeight="1">
      <c r="A93" s="4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ht="13.5" customHeight="1">
      <c r="A94" s="4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ht="13.5" customHeight="1">
      <c r="A95" s="4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ht="13.5" customHeight="1">
      <c r="A96" s="4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ht="13.5" customHeight="1">
      <c r="A97" s="4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ht="13.5" customHeight="1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ht="13.5" customHeight="1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ht="13.5" customHeight="1">
      <c r="A100" s="4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ht="13.5" customHeight="1">
      <c r="A101" s="4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ht="13.5" customHeight="1">
      <c r="A102" s="4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ht="13.5" customHeight="1">
      <c r="A103" s="4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ht="13.5" customHeight="1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ht="13.5" customHeight="1">
      <c r="A105" s="4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ht="13.5" customHeight="1">
      <c r="A106" s="4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ht="13.5" customHeight="1">
      <c r="A107" s="4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ht="13.5" customHeight="1">
      <c r="A108" s="4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ht="13.5" customHeight="1">
      <c r="A109" s="4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ht="13.5" customHeight="1">
      <c r="A110" s="4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ht="13.5" customHeight="1">
      <c r="A111" s="4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ht="13.5" customHeight="1">
      <c r="A112" s="4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ht="13.5" customHeight="1">
      <c r="A113" s="4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ht="13.5" customHeight="1">
      <c r="A114" s="4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ht="13.5" customHeight="1">
      <c r="A115" s="4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ht="13.5" customHeight="1">
      <c r="A116" s="4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ht="13.5" customHeight="1">
      <c r="A117" s="4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ht="13.5" customHeight="1">
      <c r="A118" s="4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ht="13.5" customHeight="1">
      <c r="A119" s="4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ht="13.5" customHeight="1">
      <c r="A120" s="4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ht="13.5" customHeight="1">
      <c r="A121" s="4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ht="13.5" customHeight="1">
      <c r="A122" s="4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ht="13.5" customHeight="1">
      <c r="A123" s="4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ht="13.5" customHeight="1">
      <c r="A124" s="4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ht="13.5" customHeight="1">
      <c r="A125" s="4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ht="13.5" customHeight="1">
      <c r="A126" s="4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ht="13.5" customHeight="1">
      <c r="A127" s="4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ht="13.5" customHeight="1">
      <c r="A128" s="4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ht="13.5" customHeight="1">
      <c r="A129" s="4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ht="13.5" customHeight="1">
      <c r="A130" s="4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ht="13.5" customHeight="1">
      <c r="A131" s="4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ht="13.5" customHeight="1">
      <c r="A132" s="4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ht="13.5" customHeight="1">
      <c r="A133" s="4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ht="13.5" customHeight="1">
      <c r="A134" s="4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ht="13.5" customHeight="1">
      <c r="A135" s="4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ht="13.5" customHeight="1">
      <c r="A136" s="4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ht="13.5" customHeight="1">
      <c r="A137" s="4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ht="13.5" customHeight="1">
      <c r="A138" s="4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ht="13.5" customHeight="1">
      <c r="A139" s="4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ht="13.5" customHeight="1">
      <c r="A140" s="4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ht="13.5" customHeight="1">
      <c r="A141" s="4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ht="13.5" customHeight="1">
      <c r="A142" s="4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ht="13.5" customHeight="1">
      <c r="A143" s="4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ht="13.5" customHeight="1">
      <c r="A144" s="4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ht="13.5" customHeight="1">
      <c r="A145" s="4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ht="13.5" customHeight="1">
      <c r="A146" s="4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ht="13.5" customHeight="1">
      <c r="A147" s="4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ht="13.5" customHeight="1">
      <c r="A148" s="4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ht="13.5" customHeight="1">
      <c r="A149" s="4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ht="13.5" customHeight="1">
      <c r="A150" s="4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ht="13.5" customHeight="1">
      <c r="A151" s="4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ht="13.5" customHeight="1">
      <c r="A152" s="4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ht="13.5" customHeight="1">
      <c r="A153" s="4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ht="13.5" customHeight="1">
      <c r="A154" s="4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ht="13.5" customHeight="1">
      <c r="A155" s="4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ht="13.5" customHeight="1">
      <c r="A156" s="4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ht="13.5" customHeight="1">
      <c r="A157" s="4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ht="13.5" customHeight="1">
      <c r="A158" s="4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ht="13.5" customHeight="1">
      <c r="A159" s="4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ht="13.5" customHeight="1">
      <c r="A160" s="4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ht="13.5" customHeight="1">
      <c r="A161" s="4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ht="13.5" customHeight="1">
      <c r="A162" s="4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ht="13.5" customHeight="1">
      <c r="A163" s="4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ht="13.5" customHeight="1">
      <c r="A164" s="4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ht="13.5" customHeight="1">
      <c r="A165" s="4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ht="13.5" customHeight="1">
      <c r="A166" s="4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ht="13.5" customHeight="1">
      <c r="A167" s="4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ht="13.5" customHeight="1">
      <c r="A168" s="4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ht="13.5" customHeight="1">
      <c r="A169" s="4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ht="13.5" customHeight="1">
      <c r="A170" s="4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ht="13.5" customHeight="1">
      <c r="A171" s="4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ht="13.5" customHeight="1">
      <c r="A172" s="4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ht="13.5" customHeight="1">
      <c r="A173" s="4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ht="13.5" customHeight="1">
      <c r="A174" s="4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ht="13.5" customHeight="1">
      <c r="A175" s="4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ht="13.5" customHeight="1">
      <c r="A176" s="4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ht="13.5" customHeight="1">
      <c r="A177" s="4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ht="13.5" customHeight="1">
      <c r="A178" s="4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ht="13.5" customHeight="1">
      <c r="A179" s="4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ht="13.5" customHeight="1">
      <c r="A180" s="4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ht="13.5" customHeight="1">
      <c r="A181" s="4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ht="13.5" customHeight="1">
      <c r="A182" s="4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ht="13.5" customHeight="1">
      <c r="A183" s="4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ht="13.5" customHeight="1">
      <c r="A184" s="4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ht="13.5" customHeight="1">
      <c r="A185" s="4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ht="13.5" customHeight="1">
      <c r="A186" s="4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ht="13.5" customHeight="1">
      <c r="A187" s="4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ht="13.5" customHeight="1">
      <c r="A188" s="4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ht="13.5" customHeight="1">
      <c r="A189" s="4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ht="13.5" customHeight="1">
      <c r="A190" s="4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ht="13.5" customHeight="1">
      <c r="A191" s="4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ht="13.5" customHeight="1">
      <c r="A192" s="4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ht="13.5" customHeight="1">
      <c r="A193" s="4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ht="13.5" customHeight="1">
      <c r="A194" s="4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ht="13.5" customHeight="1">
      <c r="A195" s="4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ht="13.5" customHeight="1">
      <c r="A196" s="4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ht="13.5" customHeight="1">
      <c r="A197" s="4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ht="13.5" customHeight="1">
      <c r="A198" s="4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ht="13.5" customHeight="1">
      <c r="A199" s="4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ht="13.5" customHeight="1">
      <c r="A200" s="4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ht="13.5" customHeight="1">
      <c r="A201" s="4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ht="13.5" customHeight="1">
      <c r="A202" s="4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ht="13.5" customHeight="1">
      <c r="A203" s="4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ht="13.5" customHeight="1">
      <c r="A204" s="4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ht="13.5" customHeight="1">
      <c r="A205" s="4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ht="13.5" customHeight="1">
      <c r="A206" s="4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ht="13.5" customHeight="1">
      <c r="A207" s="4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ht="13.5" customHeight="1">
      <c r="A208" s="4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ht="13.5" customHeight="1">
      <c r="A209" s="4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ht="13.5" customHeight="1">
      <c r="A210" s="4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ht="13.5" customHeight="1">
      <c r="A211" s="4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ht="13.5" customHeight="1">
      <c r="A212" s="4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ht="13.5" customHeight="1">
      <c r="A213" s="4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ht="13.5" customHeight="1">
      <c r="A214" s="4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ht="13.5" customHeight="1">
      <c r="A215" s="4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ht="13.5" customHeight="1">
      <c r="A216" s="4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ht="13.5" customHeight="1">
      <c r="A217" s="4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ht="13.5" customHeight="1">
      <c r="A218" s="4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ht="13.5" customHeight="1">
      <c r="A219" s="4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ht="13.5" customHeight="1">
      <c r="A220" s="4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ht="13.5" customHeight="1">
      <c r="A221" s="4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ht="13.5" customHeight="1">
      <c r="A222" s="4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ht="13.5" customHeight="1">
      <c r="A223" s="4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ht="13.5" customHeight="1">
      <c r="A224" s="4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ht="13.5" customHeight="1">
      <c r="A225" s="4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ht="13.5" customHeight="1">
      <c r="A226" s="4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ht="13.5" customHeight="1">
      <c r="A227" s="4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ht="13.5" customHeight="1">
      <c r="A228" s="4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ht="13.5" customHeight="1">
      <c r="A229" s="4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ht="13.5" customHeight="1">
      <c r="A230" s="4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ht="13.5" customHeight="1">
      <c r="A231" s="4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ht="13.5" customHeight="1">
      <c r="A232" s="4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ht="13.5" customHeight="1">
      <c r="A233" s="4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ht="13.5" customHeight="1">
      <c r="A234" s="4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ht="13.5" customHeight="1">
      <c r="A235" s="4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ht="13.5" customHeight="1">
      <c r="A236" s="4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ht="13.5" customHeight="1">
      <c r="A237" s="4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ht="13.5" customHeight="1">
      <c r="A238" s="4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ht="13.5" customHeight="1">
      <c r="A239" s="4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ht="13.5" customHeight="1">
      <c r="A240" s="4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ht="13.5" customHeight="1">
      <c r="A241" s="4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ht="13.5" customHeight="1">
      <c r="A242" s="4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ht="13.5" customHeight="1">
      <c r="A243" s="4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ht="13.5" customHeight="1">
      <c r="A244" s="4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ht="13.5" customHeight="1">
      <c r="A245" s="4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ht="13.5" customHeight="1">
      <c r="A246" s="4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ht="13.5" customHeight="1">
      <c r="A247" s="4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ht="13.5" customHeight="1">
      <c r="A248" s="4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ht="13.5" customHeight="1">
      <c r="A249" s="4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ht="13.5" customHeight="1">
      <c r="A250" s="4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ht="13.5" customHeight="1">
      <c r="A251" s="4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ht="13.5" customHeight="1">
      <c r="A252" s="4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ht="13.5" customHeight="1">
      <c r="A253" s="4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ht="13.5" customHeight="1">
      <c r="A254" s="4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ht="13.5" customHeight="1">
      <c r="A255" s="4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ht="13.5" customHeight="1">
      <c r="A256" s="4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ht="13.5" customHeight="1">
      <c r="A257" s="4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ht="13.5" customHeight="1">
      <c r="A258" s="4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ht="13.5" customHeight="1">
      <c r="A259" s="4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ht="13.5" customHeight="1">
      <c r="A260" s="4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ht="13.5" customHeight="1">
      <c r="A261" s="4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ht="13.5" customHeight="1">
      <c r="A262" s="4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ht="13.5" customHeight="1">
      <c r="A263" s="4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ht="13.5" customHeight="1">
      <c r="A264" s="4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ht="13.5" customHeight="1">
      <c r="A265" s="4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ht="13.5" customHeight="1">
      <c r="A266" s="4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ht="13.5" customHeight="1">
      <c r="A267" s="4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ht="13.5" customHeight="1">
      <c r="A268" s="4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ht="13.5" customHeight="1">
      <c r="A269" s="4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ht="13.5" customHeight="1">
      <c r="A270" s="4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ht="13.5" customHeight="1">
      <c r="A271" s="4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ht="13.5" customHeight="1">
      <c r="A272" s="4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ht="13.5" customHeight="1">
      <c r="A273" s="4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ht="13.5" customHeight="1">
      <c r="A274" s="4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ht="13.5" customHeight="1">
      <c r="A275" s="4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ht="13.5" customHeight="1">
      <c r="A276" s="4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ht="13.5" customHeight="1">
      <c r="A277" s="4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ht="13.5" customHeight="1">
      <c r="A278" s="4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ht="13.5" customHeight="1">
      <c r="A279" s="4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ht="13.5" customHeight="1">
      <c r="A280" s="4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ht="13.5" customHeight="1">
      <c r="A281" s="4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ht="13.5" customHeight="1">
      <c r="A282" s="4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ht="13.5" customHeight="1">
      <c r="A283" s="4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ht="13.5" customHeight="1">
      <c r="A284" s="4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ht="13.5" customHeight="1">
      <c r="A285" s="4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ht="13.5" customHeight="1">
      <c r="A286" s="4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ht="13.5" customHeight="1">
      <c r="A287" s="4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ht="13.5" customHeight="1">
      <c r="A288" s="4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ht="13.5" customHeight="1">
      <c r="A289" s="4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ht="13.5" customHeight="1">
      <c r="A290" s="4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ht="13.5" customHeight="1">
      <c r="A291" s="4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ht="13.5" customHeight="1">
      <c r="A292" s="4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ht="13.5" customHeight="1">
      <c r="A293" s="4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ht="13.5" customHeight="1">
      <c r="A294" s="4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ht="13.5" customHeight="1">
      <c r="A295" s="4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ht="13.5" customHeight="1">
      <c r="A296" s="4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ht="13.5" customHeight="1">
      <c r="A297" s="4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ht="13.5" customHeight="1">
      <c r="A298" s="4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ht="13.5" customHeight="1">
      <c r="A299" s="4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ht="13.5" customHeight="1">
      <c r="A300" s="4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ht="13.5" customHeight="1">
      <c r="A301" s="4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ht="13.5" customHeight="1">
      <c r="A302" s="4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ht="13.5" customHeight="1">
      <c r="A303" s="4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ht="13.5" customHeight="1">
      <c r="A304" s="4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ht="13.5" customHeight="1">
      <c r="A305" s="4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ht="13.5" customHeight="1">
      <c r="A306" s="4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ht="13.5" customHeight="1">
      <c r="A307" s="4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ht="13.5" customHeight="1">
      <c r="A308" s="4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ht="13.5" customHeight="1">
      <c r="A309" s="4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ht="13.5" customHeight="1">
      <c r="A310" s="4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ht="13.5" customHeight="1">
      <c r="A311" s="4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ht="13.5" customHeight="1">
      <c r="A312" s="4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ht="13.5" customHeight="1">
      <c r="A313" s="4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ht="13.5" customHeight="1">
      <c r="A314" s="4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ht="13.5" customHeight="1">
      <c r="A315" s="4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ht="13.5" customHeight="1">
      <c r="A316" s="4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ht="13.5" customHeight="1">
      <c r="A317" s="4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ht="13.5" customHeight="1">
      <c r="A318" s="4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ht="13.5" customHeight="1">
      <c r="A319" s="4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ht="13.5" customHeight="1">
      <c r="A320" s="4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ht="13.5" customHeight="1">
      <c r="A321" s="4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ht="13.5" customHeight="1">
      <c r="A322" s="4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ht="13.5" customHeight="1">
      <c r="A323" s="4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ht="13.5" customHeight="1">
      <c r="A324" s="4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ht="13.5" customHeight="1">
      <c r="A325" s="4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ht="13.5" customHeight="1">
      <c r="A326" s="4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ht="13.5" customHeight="1">
      <c r="A327" s="4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ht="13.5" customHeight="1">
      <c r="A328" s="4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ht="13.5" customHeight="1">
      <c r="A329" s="4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ht="13.5" customHeight="1">
      <c r="A330" s="4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ht="13.5" customHeight="1">
      <c r="A331" s="4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ht="13.5" customHeight="1">
      <c r="A332" s="4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ht="13.5" customHeight="1">
      <c r="A333" s="4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ht="13.5" customHeight="1">
      <c r="A334" s="4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ht="13.5" customHeight="1">
      <c r="A335" s="4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ht="13.5" customHeight="1">
      <c r="A336" s="4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ht="13.5" customHeight="1">
      <c r="A337" s="4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ht="13.5" customHeight="1">
      <c r="A338" s="4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ht="13.5" customHeight="1">
      <c r="A339" s="4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ht="13.5" customHeight="1">
      <c r="A340" s="4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ht="13.5" customHeight="1">
      <c r="A341" s="4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ht="13.5" customHeight="1">
      <c r="A342" s="4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ht="13.5" customHeight="1">
      <c r="A343" s="4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ht="13.5" customHeight="1">
      <c r="A344" s="4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ht="13.5" customHeight="1">
      <c r="A345" s="4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ht="13.5" customHeight="1">
      <c r="A346" s="4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ht="13.5" customHeight="1">
      <c r="A347" s="4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ht="13.5" customHeight="1">
      <c r="A348" s="4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ht="13.5" customHeight="1">
      <c r="A349" s="4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ht="13.5" customHeight="1">
      <c r="A350" s="4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ht="13.5" customHeight="1">
      <c r="A351" s="4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ht="13.5" customHeight="1">
      <c r="A352" s="4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ht="13.5" customHeight="1">
      <c r="A353" s="4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ht="13.5" customHeight="1">
      <c r="A354" s="4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ht="13.5" customHeight="1">
      <c r="A355" s="4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ht="13.5" customHeight="1">
      <c r="A356" s="4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ht="13.5" customHeight="1">
      <c r="A357" s="4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ht="13.5" customHeight="1">
      <c r="A358" s="4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ht="13.5" customHeight="1">
      <c r="A359" s="4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ht="13.5" customHeight="1">
      <c r="A360" s="4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ht="13.5" customHeight="1">
      <c r="A361" s="4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ht="13.5" customHeight="1">
      <c r="A362" s="4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ht="13.5" customHeight="1">
      <c r="A363" s="4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ht="13.5" customHeight="1">
      <c r="A364" s="4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ht="13.5" customHeight="1">
      <c r="A365" s="4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ht="13.5" customHeight="1">
      <c r="A366" s="4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ht="13.5" customHeight="1">
      <c r="A367" s="4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ht="13.5" customHeight="1">
      <c r="A368" s="4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ht="13.5" customHeight="1">
      <c r="A369" s="4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ht="13.5" customHeight="1">
      <c r="A370" s="4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ht="13.5" customHeight="1">
      <c r="A371" s="4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ht="13.5" customHeight="1">
      <c r="A372" s="4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ht="13.5" customHeight="1">
      <c r="A373" s="4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ht="13.5" customHeight="1">
      <c r="A374" s="4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ht="13.5" customHeight="1">
      <c r="A375" s="4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ht="13.5" customHeight="1">
      <c r="A376" s="4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ht="13.5" customHeight="1">
      <c r="A377" s="4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ht="13.5" customHeight="1">
      <c r="A378" s="4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ht="13.5" customHeight="1">
      <c r="A379" s="4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ht="13.5" customHeight="1">
      <c r="A380" s="4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ht="13.5" customHeight="1">
      <c r="A381" s="4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ht="13.5" customHeight="1">
      <c r="A382" s="4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ht="13.5" customHeight="1">
      <c r="A383" s="4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ht="13.5" customHeight="1">
      <c r="A384" s="4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ht="13.5" customHeight="1">
      <c r="A385" s="4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ht="13.5" customHeight="1">
      <c r="A386" s="4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ht="13.5" customHeight="1">
      <c r="A387" s="4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ht="13.5" customHeight="1">
      <c r="A388" s="4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ht="13.5" customHeight="1">
      <c r="A389" s="4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ht="13.5" customHeight="1">
      <c r="A390" s="4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ht="13.5" customHeight="1">
      <c r="A391" s="4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ht="13.5" customHeight="1">
      <c r="A392" s="4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ht="13.5" customHeight="1">
      <c r="A393" s="4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ht="13.5" customHeight="1">
      <c r="A394" s="4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ht="13.5" customHeight="1">
      <c r="A395" s="4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ht="13.5" customHeight="1">
      <c r="A396" s="4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ht="13.5" customHeight="1">
      <c r="A397" s="4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ht="13.5" customHeight="1">
      <c r="A398" s="4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ht="13.5" customHeight="1">
      <c r="A399" s="4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ht="13.5" customHeight="1">
      <c r="A400" s="4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ht="13.5" customHeight="1">
      <c r="A401" s="4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ht="13.5" customHeight="1">
      <c r="A402" s="4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ht="13.5" customHeight="1">
      <c r="A403" s="4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ht="13.5" customHeight="1">
      <c r="A404" s="4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ht="13.5" customHeight="1">
      <c r="A405" s="4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ht="13.5" customHeight="1">
      <c r="A406" s="4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ht="13.5" customHeight="1">
      <c r="A407" s="4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ht="13.5" customHeight="1">
      <c r="A408" s="4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ht="13.5" customHeight="1">
      <c r="A409" s="4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ht="13.5" customHeight="1">
      <c r="A410" s="4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ht="13.5" customHeight="1">
      <c r="A411" s="4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ht="13.5" customHeight="1">
      <c r="A412" s="4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ht="13.5" customHeight="1">
      <c r="A413" s="4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ht="13.5" customHeight="1">
      <c r="A414" s="4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ht="13.5" customHeight="1">
      <c r="A415" s="4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ht="13.5" customHeight="1">
      <c r="A416" s="4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ht="13.5" customHeight="1">
      <c r="A417" s="4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ht="13.5" customHeight="1">
      <c r="A418" s="4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ht="13.5" customHeight="1">
      <c r="A419" s="4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ht="13.5" customHeight="1">
      <c r="A420" s="4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ht="13.5" customHeight="1">
      <c r="A421" s="4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ht="13.5" customHeight="1">
      <c r="A422" s="4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ht="13.5" customHeight="1">
      <c r="A423" s="4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ht="13.5" customHeight="1">
      <c r="A424" s="4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ht="13.5" customHeight="1">
      <c r="A425" s="4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ht="13.5" customHeight="1">
      <c r="A426" s="4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ht="13.5" customHeight="1">
      <c r="A427" s="4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ht="13.5" customHeight="1">
      <c r="A428" s="4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ht="13.5" customHeight="1">
      <c r="A429" s="4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ht="13.5" customHeight="1">
      <c r="A430" s="4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ht="13.5" customHeight="1">
      <c r="A431" s="4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ht="13.5" customHeight="1">
      <c r="A432" s="4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ht="13.5" customHeight="1">
      <c r="A433" s="4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ht="13.5" customHeight="1">
      <c r="A434" s="4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ht="13.5" customHeight="1">
      <c r="A435" s="4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ht="13.5" customHeight="1">
      <c r="A436" s="4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ht="13.5" customHeight="1">
      <c r="A437" s="4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ht="13.5" customHeight="1">
      <c r="A438" s="4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ht="13.5" customHeight="1">
      <c r="A439" s="4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ht="13.5" customHeight="1">
      <c r="A440" s="4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ht="13.5" customHeight="1">
      <c r="A441" s="4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ht="13.5" customHeight="1">
      <c r="A442" s="4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ht="13.5" customHeight="1">
      <c r="A443" s="4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ht="13.5" customHeight="1">
      <c r="A444" s="4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ht="13.5" customHeight="1">
      <c r="A445" s="4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ht="13.5" customHeight="1">
      <c r="A446" s="4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ht="13.5" customHeight="1">
      <c r="A447" s="4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ht="13.5" customHeight="1">
      <c r="A448" s="4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ht="13.5" customHeight="1">
      <c r="A449" s="4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ht="13.5" customHeight="1">
      <c r="A450" s="4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ht="13.5" customHeight="1">
      <c r="A451" s="4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ht="13.5" customHeight="1">
      <c r="A452" s="4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ht="13.5" customHeight="1">
      <c r="A453" s="4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ht="13.5" customHeight="1">
      <c r="A454" s="4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ht="13.5" customHeight="1">
      <c r="A455" s="4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ht="13.5" customHeight="1">
      <c r="A456" s="4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ht="13.5" customHeight="1">
      <c r="A457" s="4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ht="13.5" customHeight="1">
      <c r="A458" s="4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ht="13.5" customHeight="1">
      <c r="A459" s="4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ht="13.5" customHeight="1">
      <c r="A460" s="4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ht="13.5" customHeight="1">
      <c r="A461" s="4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ht="13.5" customHeight="1">
      <c r="A462" s="4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ht="13.5" customHeight="1">
      <c r="A463" s="4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ht="13.5" customHeight="1">
      <c r="A464" s="4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ht="13.5" customHeight="1">
      <c r="A465" s="4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ht="13.5" customHeight="1">
      <c r="A466" s="4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ht="13.5" customHeight="1">
      <c r="A467" s="4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ht="13.5" customHeight="1">
      <c r="A468" s="4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ht="13.5" customHeight="1">
      <c r="A469" s="4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ht="13.5" customHeight="1">
      <c r="A470" s="4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ht="13.5" customHeight="1">
      <c r="A471" s="4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ht="13.5" customHeight="1">
      <c r="A472" s="4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ht="13.5" customHeight="1">
      <c r="A473" s="4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ht="13.5" customHeight="1">
      <c r="A474" s="4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ht="13.5" customHeight="1">
      <c r="A475" s="4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ht="13.5" customHeight="1">
      <c r="A476" s="4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ht="13.5" customHeight="1">
      <c r="A477" s="4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ht="13.5" customHeight="1">
      <c r="A478" s="4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ht="13.5" customHeight="1">
      <c r="A479" s="4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ht="13.5" customHeight="1">
      <c r="A480" s="4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ht="13.5" customHeight="1">
      <c r="A481" s="4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ht="13.5" customHeight="1">
      <c r="A482" s="4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ht="13.5" customHeight="1">
      <c r="A483" s="4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ht="13.5" customHeight="1">
      <c r="A484" s="4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ht="13.5" customHeight="1">
      <c r="A485" s="4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ht="13.5" customHeight="1">
      <c r="A486" s="4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ht="13.5" customHeight="1">
      <c r="A487" s="4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ht="13.5" customHeight="1">
      <c r="A488" s="4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ht="13.5" customHeight="1">
      <c r="A489" s="4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ht="13.5" customHeight="1">
      <c r="A490" s="4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ht="13.5" customHeight="1">
      <c r="A491" s="4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ht="13.5" customHeight="1">
      <c r="A492" s="4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ht="13.5" customHeight="1">
      <c r="A493" s="4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ht="13.5" customHeight="1">
      <c r="A494" s="4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ht="13.5" customHeight="1">
      <c r="A495" s="4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ht="13.5" customHeight="1">
      <c r="A496" s="4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ht="13.5" customHeight="1">
      <c r="A497" s="4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ht="13.5" customHeight="1">
      <c r="A498" s="4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ht="13.5" customHeight="1">
      <c r="A499" s="4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ht="13.5" customHeight="1">
      <c r="A500" s="4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ht="13.5" customHeight="1">
      <c r="A501" s="4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ht="13.5" customHeight="1">
      <c r="A502" s="4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ht="13.5" customHeight="1">
      <c r="A503" s="4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ht="13.5" customHeight="1">
      <c r="A504" s="4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ht="13.5" customHeight="1">
      <c r="A505" s="4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ht="13.5" customHeight="1">
      <c r="A506" s="4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ht="13.5" customHeight="1">
      <c r="A507" s="4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ht="13.5" customHeight="1">
      <c r="A508" s="4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ht="13.5" customHeight="1">
      <c r="A509" s="4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ht="13.5" customHeight="1">
      <c r="A510" s="4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ht="13.5" customHeight="1">
      <c r="A511" s="4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ht="13.5" customHeight="1">
      <c r="A512" s="4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ht="13.5" customHeight="1">
      <c r="A513" s="4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ht="13.5" customHeight="1">
      <c r="A514" s="4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ht="13.5" customHeight="1">
      <c r="A515" s="4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ht="13.5" customHeight="1">
      <c r="A516" s="4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ht="13.5" customHeight="1">
      <c r="A517" s="4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ht="13.5" customHeight="1">
      <c r="A518" s="4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ht="13.5" customHeight="1">
      <c r="A519" s="4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ht="13.5" customHeight="1">
      <c r="A520" s="4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ht="13.5" customHeight="1">
      <c r="A521" s="4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ht="13.5" customHeight="1">
      <c r="A522" s="4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ht="13.5" customHeight="1">
      <c r="A523" s="4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ht="13.5" customHeight="1">
      <c r="A524" s="4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ht="13.5" customHeight="1">
      <c r="A525" s="4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ht="13.5" customHeight="1">
      <c r="A526" s="4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ht="13.5" customHeight="1">
      <c r="A527" s="4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ht="13.5" customHeight="1">
      <c r="A528" s="4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ht="13.5" customHeight="1">
      <c r="A529" s="4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ht="13.5" customHeight="1">
      <c r="A530" s="4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ht="13.5" customHeight="1">
      <c r="A531" s="4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ht="13.5" customHeight="1">
      <c r="A532" s="4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ht="13.5" customHeight="1">
      <c r="A533" s="4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ht="13.5" customHeight="1">
      <c r="A534" s="4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ht="13.5" customHeight="1">
      <c r="A535" s="4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ht="13.5" customHeight="1">
      <c r="A536" s="4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ht="13.5" customHeight="1">
      <c r="A537" s="4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ht="13.5" customHeight="1">
      <c r="A538" s="4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ht="13.5" customHeight="1">
      <c r="A539" s="4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ht="13.5" customHeight="1">
      <c r="A540" s="4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ht="13.5" customHeight="1">
      <c r="A541" s="4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ht="13.5" customHeight="1">
      <c r="A542" s="4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ht="13.5" customHeight="1">
      <c r="A543" s="4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ht="13.5" customHeight="1">
      <c r="A544" s="4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ht="13.5" customHeight="1">
      <c r="A545" s="4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ht="13.5" customHeight="1">
      <c r="A546" s="4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ht="13.5" customHeight="1">
      <c r="A547" s="4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ht="13.5" customHeight="1">
      <c r="A548" s="4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ht="13.5" customHeight="1">
      <c r="A549" s="4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ht="13.5" customHeight="1">
      <c r="A550" s="4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ht="13.5" customHeight="1">
      <c r="A551" s="4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ht="13.5" customHeight="1">
      <c r="A552" s="4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ht="13.5" customHeight="1">
      <c r="A553" s="4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ht="13.5" customHeight="1">
      <c r="A554" s="4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ht="13.5" customHeight="1">
      <c r="A555" s="4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ht="13.5" customHeight="1">
      <c r="A556" s="4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ht="13.5" customHeight="1">
      <c r="A557" s="4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ht="13.5" customHeight="1">
      <c r="A558" s="4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ht="13.5" customHeight="1">
      <c r="A559" s="4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ht="13.5" customHeight="1">
      <c r="A560" s="4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ht="13.5" customHeight="1">
      <c r="A561" s="4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ht="13.5" customHeight="1">
      <c r="A562" s="4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ht="13.5" customHeight="1">
      <c r="A563" s="4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ht="13.5" customHeight="1">
      <c r="A564" s="4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ht="13.5" customHeight="1">
      <c r="A565" s="4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ht="13.5" customHeight="1">
      <c r="A566" s="4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ht="13.5" customHeight="1">
      <c r="A567" s="4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ht="13.5" customHeight="1">
      <c r="A568" s="4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ht="13.5" customHeight="1">
      <c r="A569" s="4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ht="13.5" customHeight="1">
      <c r="A570" s="4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ht="13.5" customHeight="1">
      <c r="A571" s="4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ht="13.5" customHeight="1">
      <c r="A572" s="4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ht="13.5" customHeight="1">
      <c r="A573" s="4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ht="13.5" customHeight="1">
      <c r="A574" s="4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ht="13.5" customHeight="1">
      <c r="A575" s="4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ht="13.5" customHeight="1">
      <c r="A576" s="4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ht="13.5" customHeight="1">
      <c r="A577" s="4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ht="13.5" customHeight="1">
      <c r="A578" s="4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ht="13.5" customHeight="1">
      <c r="A579" s="4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ht="13.5" customHeight="1">
      <c r="A580" s="4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ht="13.5" customHeight="1">
      <c r="A581" s="4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ht="13.5" customHeight="1">
      <c r="A582" s="4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ht="13.5" customHeight="1">
      <c r="A583" s="4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ht="13.5" customHeight="1">
      <c r="A584" s="4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ht="13.5" customHeight="1">
      <c r="A585" s="4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ht="13.5" customHeight="1">
      <c r="A586" s="4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ht="13.5" customHeight="1">
      <c r="A587" s="4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ht="13.5" customHeight="1">
      <c r="A588" s="4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ht="13.5" customHeight="1">
      <c r="A589" s="4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ht="13.5" customHeight="1">
      <c r="A590" s="4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ht="13.5" customHeight="1">
      <c r="A591" s="4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ht="13.5" customHeight="1">
      <c r="A592" s="4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ht="13.5" customHeight="1">
      <c r="A593" s="4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ht="13.5" customHeight="1">
      <c r="A594" s="4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ht="13.5" customHeight="1">
      <c r="A595" s="4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ht="13.5" customHeight="1">
      <c r="A596" s="4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ht="13.5" customHeight="1">
      <c r="A597" s="4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ht="13.5" customHeight="1">
      <c r="A598" s="4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ht="13.5" customHeight="1">
      <c r="A599" s="4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ht="13.5" customHeight="1">
      <c r="A600" s="4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ht="13.5" customHeight="1">
      <c r="A601" s="4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ht="13.5" customHeight="1">
      <c r="A602" s="4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ht="13.5" customHeight="1">
      <c r="A603" s="4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ht="13.5" customHeight="1">
      <c r="A604" s="4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ht="13.5" customHeight="1">
      <c r="A605" s="4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ht="13.5" customHeight="1">
      <c r="A606" s="4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ht="13.5" customHeight="1">
      <c r="A607" s="4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ht="13.5" customHeight="1">
      <c r="A608" s="4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ht="13.5" customHeight="1">
      <c r="A609" s="4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ht="13.5" customHeight="1">
      <c r="A610" s="4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ht="13.5" customHeight="1">
      <c r="A611" s="4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ht="13.5" customHeight="1">
      <c r="A612" s="4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ht="13.5" customHeight="1">
      <c r="A613" s="4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ht="13.5" customHeight="1">
      <c r="A614" s="4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ht="13.5" customHeight="1">
      <c r="A615" s="4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ht="13.5" customHeight="1">
      <c r="A616" s="4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ht="13.5" customHeight="1">
      <c r="A617" s="4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ht="13.5" customHeight="1">
      <c r="A618" s="4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ht="13.5" customHeight="1">
      <c r="A619" s="4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ht="13.5" customHeight="1">
      <c r="A620" s="4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ht="13.5" customHeight="1">
      <c r="A621" s="4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ht="13.5" customHeight="1">
      <c r="A622" s="4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ht="13.5" customHeight="1">
      <c r="A623" s="4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ht="13.5" customHeight="1">
      <c r="A624" s="4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ht="13.5" customHeight="1">
      <c r="A625" s="4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ht="13.5" customHeight="1">
      <c r="A626" s="4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ht="13.5" customHeight="1">
      <c r="A627" s="4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ht="13.5" customHeight="1">
      <c r="A628" s="4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ht="13.5" customHeight="1">
      <c r="A629" s="4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ht="13.5" customHeight="1">
      <c r="A630" s="4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ht="13.5" customHeight="1">
      <c r="A631" s="4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ht="13.5" customHeight="1">
      <c r="A632" s="4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ht="13.5" customHeight="1">
      <c r="A633" s="4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ht="13.5" customHeight="1">
      <c r="A634" s="4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ht="13.5" customHeight="1">
      <c r="A635" s="4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ht="13.5" customHeight="1">
      <c r="A636" s="4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ht="13.5" customHeight="1">
      <c r="A637" s="4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ht="13.5" customHeight="1">
      <c r="A638" s="4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ht="13.5" customHeight="1">
      <c r="A639" s="4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ht="13.5" customHeight="1">
      <c r="A640" s="4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ht="13.5" customHeight="1">
      <c r="A641" s="4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ht="13.5" customHeight="1">
      <c r="A642" s="4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ht="13.5" customHeight="1">
      <c r="A643" s="4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ht="13.5" customHeight="1">
      <c r="A644" s="4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ht="13.5" customHeight="1">
      <c r="A645" s="4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ht="13.5" customHeight="1">
      <c r="A646" s="4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ht="13.5" customHeight="1">
      <c r="A647" s="4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ht="13.5" customHeight="1">
      <c r="A648" s="4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ht="13.5" customHeight="1">
      <c r="A649" s="4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ht="13.5" customHeight="1">
      <c r="A650" s="4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ht="13.5" customHeight="1">
      <c r="A651" s="4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ht="13.5" customHeight="1">
      <c r="A652" s="4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ht="13.5" customHeight="1">
      <c r="A653" s="4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ht="13.5" customHeight="1">
      <c r="A654" s="4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ht="13.5" customHeight="1">
      <c r="A655" s="4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ht="13.5" customHeight="1">
      <c r="A656" s="4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ht="13.5" customHeight="1">
      <c r="A657" s="4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ht="13.5" customHeight="1">
      <c r="A658" s="4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ht="13.5" customHeight="1">
      <c r="A659" s="4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ht="13.5" customHeight="1">
      <c r="A660" s="4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ht="13.5" customHeight="1">
      <c r="A661" s="4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ht="13.5" customHeight="1">
      <c r="A662" s="4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ht="13.5" customHeight="1">
      <c r="A663" s="4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ht="13.5" customHeight="1">
      <c r="A664" s="4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ht="13.5" customHeight="1">
      <c r="A665" s="4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ht="13.5" customHeight="1">
      <c r="A666" s="4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ht="13.5" customHeight="1">
      <c r="A667" s="4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ht="13.5" customHeight="1">
      <c r="A668" s="4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ht="13.5" customHeight="1">
      <c r="A669" s="4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ht="13.5" customHeight="1">
      <c r="A670" s="4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ht="13.5" customHeight="1">
      <c r="A671" s="4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ht="13.5" customHeight="1">
      <c r="A672" s="4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ht="13.5" customHeight="1">
      <c r="A673" s="4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ht="13.5" customHeight="1">
      <c r="A674" s="4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ht="13.5" customHeight="1">
      <c r="A675" s="4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ht="13.5" customHeight="1">
      <c r="A676" s="4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ht="13.5" customHeight="1">
      <c r="A677" s="4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ht="13.5" customHeight="1">
      <c r="A678" s="4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ht="13.5" customHeight="1">
      <c r="A679" s="4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ht="13.5" customHeight="1">
      <c r="A680" s="4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ht="13.5" customHeight="1">
      <c r="A681" s="4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ht="13.5" customHeight="1">
      <c r="A682" s="4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ht="13.5" customHeight="1">
      <c r="A683" s="4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ht="13.5" customHeight="1">
      <c r="A684" s="4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ht="13.5" customHeight="1">
      <c r="A685" s="4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ht="13.5" customHeight="1">
      <c r="A686" s="4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ht="13.5" customHeight="1">
      <c r="A687" s="4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ht="13.5" customHeight="1">
      <c r="A688" s="4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ht="13.5" customHeight="1">
      <c r="A689" s="4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ht="13.5" customHeight="1">
      <c r="A690" s="4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ht="13.5" customHeight="1">
      <c r="A691" s="4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ht="13.5" customHeight="1">
      <c r="A692" s="4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ht="13.5" customHeight="1">
      <c r="A693" s="4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ht="13.5" customHeight="1">
      <c r="A694" s="4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ht="13.5" customHeight="1">
      <c r="A695" s="4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ht="13.5" customHeight="1">
      <c r="A696" s="4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ht="13.5" customHeight="1">
      <c r="A697" s="4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ht="13.5" customHeight="1">
      <c r="A698" s="4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ht="13.5" customHeight="1">
      <c r="A699" s="4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ht="13.5" customHeight="1">
      <c r="A700" s="4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ht="13.5" customHeight="1">
      <c r="A701" s="4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ht="13.5" customHeight="1">
      <c r="A702" s="4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ht="13.5" customHeight="1">
      <c r="A703" s="4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ht="13.5" customHeight="1">
      <c r="A704" s="4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ht="13.5" customHeight="1">
      <c r="A705" s="4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ht="13.5" customHeight="1">
      <c r="A706" s="4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ht="13.5" customHeight="1">
      <c r="A707" s="4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ht="13.5" customHeight="1">
      <c r="A708" s="4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ht="13.5" customHeight="1">
      <c r="A709" s="4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ht="13.5" customHeight="1">
      <c r="A710" s="4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ht="13.5" customHeight="1">
      <c r="A711" s="4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ht="13.5" customHeight="1">
      <c r="A712" s="4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ht="13.5" customHeight="1">
      <c r="A713" s="4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ht="13.5" customHeight="1">
      <c r="A714" s="4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ht="13.5" customHeight="1">
      <c r="A715" s="4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ht="13.5" customHeight="1">
      <c r="A716" s="4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ht="13.5" customHeight="1">
      <c r="A717" s="4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ht="13.5" customHeight="1">
      <c r="A718" s="4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ht="13.5" customHeight="1">
      <c r="A719" s="4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ht="13.5" customHeight="1">
      <c r="A720" s="4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ht="13.5" customHeight="1">
      <c r="A721" s="4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ht="13.5" customHeight="1">
      <c r="A722" s="4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ht="13.5" customHeight="1">
      <c r="A723" s="4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ht="13.5" customHeight="1">
      <c r="A724" s="4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ht="13.5" customHeight="1">
      <c r="A725" s="4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ht="13.5" customHeight="1">
      <c r="A726" s="4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ht="13.5" customHeight="1">
      <c r="A727" s="4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ht="13.5" customHeight="1">
      <c r="A728" s="4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ht="13.5" customHeight="1">
      <c r="A729" s="4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ht="13.5" customHeight="1">
      <c r="A730" s="4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ht="13.5" customHeight="1">
      <c r="A731" s="4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ht="13.5" customHeight="1">
      <c r="A732" s="4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ht="13.5" customHeight="1">
      <c r="A733" s="4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ht="13.5" customHeight="1">
      <c r="A734" s="4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ht="13.5" customHeight="1">
      <c r="A735" s="4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ht="13.5" customHeight="1">
      <c r="A736" s="4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ht="13.5" customHeight="1">
      <c r="A737" s="4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ht="13.5" customHeight="1">
      <c r="A738" s="4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ht="13.5" customHeight="1">
      <c r="A739" s="4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ht="13.5" customHeight="1">
      <c r="A740" s="4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ht="13.5" customHeight="1">
      <c r="A741" s="4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ht="13.5" customHeight="1">
      <c r="A742" s="4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ht="13.5" customHeight="1">
      <c r="A743" s="4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ht="13.5" customHeight="1">
      <c r="A744" s="4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ht="13.5" customHeight="1">
      <c r="A745" s="4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ht="13.5" customHeight="1">
      <c r="A746" s="4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ht="13.5" customHeight="1">
      <c r="A747" s="4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ht="13.5" customHeight="1">
      <c r="A748" s="4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ht="13.5" customHeight="1">
      <c r="A749" s="4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ht="13.5" customHeight="1">
      <c r="A750" s="4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ht="13.5" customHeight="1">
      <c r="A751" s="4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ht="13.5" customHeight="1">
      <c r="A752" s="4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ht="13.5" customHeight="1">
      <c r="A753" s="4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ht="13.5" customHeight="1">
      <c r="A754" s="4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ht="13.5" customHeight="1">
      <c r="A755" s="4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ht="13.5" customHeight="1">
      <c r="A756" s="4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ht="13.5" customHeight="1">
      <c r="A757" s="4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ht="13.5" customHeight="1">
      <c r="A758" s="4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ht="13.5" customHeight="1">
      <c r="A759" s="4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ht="13.5" customHeight="1">
      <c r="A760" s="4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ht="13.5" customHeight="1">
      <c r="A761" s="4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ht="13.5" customHeight="1">
      <c r="A762" s="4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ht="13.5" customHeight="1">
      <c r="A763" s="4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ht="13.5" customHeight="1">
      <c r="A764" s="4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ht="13.5" customHeight="1">
      <c r="A765" s="4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ht="13.5" customHeight="1">
      <c r="A766" s="4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ht="13.5" customHeight="1">
      <c r="A767" s="4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ht="13.5" customHeight="1">
      <c r="A768" s="4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ht="13.5" customHeight="1">
      <c r="A769" s="4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ht="13.5" customHeight="1">
      <c r="A770" s="4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ht="13.5" customHeight="1">
      <c r="A771" s="4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ht="13.5" customHeight="1">
      <c r="A772" s="4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ht="13.5" customHeight="1">
      <c r="A773" s="4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ht="13.5" customHeight="1">
      <c r="A774" s="4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ht="13.5" customHeight="1">
      <c r="A775" s="4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ht="13.5" customHeight="1">
      <c r="A776" s="4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ht="13.5" customHeight="1">
      <c r="A777" s="4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ht="13.5" customHeight="1">
      <c r="A778" s="4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ht="13.5" customHeight="1">
      <c r="A779" s="4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ht="13.5" customHeight="1">
      <c r="A780" s="4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ht="13.5" customHeight="1">
      <c r="A781" s="4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ht="13.5" customHeight="1">
      <c r="A782" s="4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ht="13.5" customHeight="1">
      <c r="A783" s="4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ht="13.5" customHeight="1">
      <c r="A784" s="4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ht="13.5" customHeight="1">
      <c r="A785" s="4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ht="13.5" customHeight="1">
      <c r="A786" s="4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ht="13.5" customHeight="1">
      <c r="A787" s="4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ht="13.5" customHeight="1">
      <c r="A788" s="4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ht="13.5" customHeight="1">
      <c r="A789" s="4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ht="13.5" customHeight="1">
      <c r="A790" s="4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ht="13.5" customHeight="1">
      <c r="A791" s="4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ht="13.5" customHeight="1">
      <c r="A792" s="4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ht="13.5" customHeight="1">
      <c r="A793" s="4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ht="13.5" customHeight="1">
      <c r="A794" s="4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ht="13.5" customHeight="1">
      <c r="A795" s="4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ht="13.5" customHeight="1">
      <c r="A796" s="4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ht="13.5" customHeight="1">
      <c r="A797" s="4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ht="13.5" customHeight="1">
      <c r="A798" s="4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ht="13.5" customHeight="1">
      <c r="A799" s="4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ht="13.5" customHeight="1">
      <c r="A800" s="4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ht="13.5" customHeight="1">
      <c r="A801" s="4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ht="13.5" customHeight="1">
      <c r="A802" s="4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ht="13.5" customHeight="1">
      <c r="A803" s="4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ht="13.5" customHeight="1">
      <c r="A804" s="4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ht="13.5" customHeight="1">
      <c r="A805" s="4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ht="13.5" customHeight="1">
      <c r="A806" s="4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ht="13.5" customHeight="1">
      <c r="A807" s="4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ht="13.5" customHeight="1">
      <c r="A808" s="4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ht="13.5" customHeight="1">
      <c r="A809" s="4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ht="13.5" customHeight="1">
      <c r="A810" s="4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ht="13.5" customHeight="1">
      <c r="A811" s="4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ht="13.5" customHeight="1">
      <c r="A812" s="4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ht="13.5" customHeight="1">
      <c r="A813" s="4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ht="13.5" customHeight="1">
      <c r="A814" s="4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ht="13.5" customHeight="1">
      <c r="A815" s="4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ht="13.5" customHeight="1">
      <c r="A816" s="4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ht="13.5" customHeight="1">
      <c r="A817" s="4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ht="13.5" customHeight="1">
      <c r="A818" s="4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ht="13.5" customHeight="1">
      <c r="A819" s="4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ht="13.5" customHeight="1">
      <c r="A820" s="4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ht="13.5" customHeight="1">
      <c r="A821" s="4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ht="13.5" customHeight="1">
      <c r="A822" s="4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ht="13.5" customHeight="1">
      <c r="A823" s="4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ht="13.5" customHeight="1">
      <c r="A824" s="4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ht="13.5" customHeight="1">
      <c r="A825" s="4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ht="13.5" customHeight="1">
      <c r="A826" s="4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ht="13.5" customHeight="1">
      <c r="A827" s="4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ht="13.5" customHeight="1">
      <c r="A828" s="4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ht="13.5" customHeight="1">
      <c r="A829" s="4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ht="13.5" customHeight="1">
      <c r="A830" s="4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ht="13.5" customHeight="1">
      <c r="A831" s="4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ht="13.5" customHeight="1">
      <c r="A832" s="4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ht="13.5" customHeight="1">
      <c r="A833" s="4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ht="13.5" customHeight="1">
      <c r="A834" s="4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ht="13.5" customHeight="1">
      <c r="A835" s="4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ht="13.5" customHeight="1">
      <c r="A836" s="4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ht="13.5" customHeight="1">
      <c r="A837" s="4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ht="13.5" customHeight="1">
      <c r="A838" s="4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ht="13.5" customHeight="1">
      <c r="A839" s="4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ht="13.5" customHeight="1">
      <c r="A840" s="4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ht="13.5" customHeight="1">
      <c r="A841" s="4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ht="13.5" customHeight="1">
      <c r="A842" s="4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ht="13.5" customHeight="1">
      <c r="A843" s="4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ht="13.5" customHeight="1">
      <c r="A844" s="4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ht="13.5" customHeight="1">
      <c r="A845" s="4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ht="13.5" customHeight="1">
      <c r="A846" s="4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ht="13.5" customHeight="1">
      <c r="A847" s="4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ht="13.5" customHeight="1">
      <c r="A848" s="4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ht="13.5" customHeight="1">
      <c r="A849" s="4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ht="13.5" customHeight="1">
      <c r="A850" s="4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ht="13.5" customHeight="1">
      <c r="A851" s="4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ht="13.5" customHeight="1">
      <c r="A852" s="4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ht="13.5" customHeight="1">
      <c r="A853" s="4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ht="13.5" customHeight="1">
      <c r="A854" s="4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ht="13.5" customHeight="1">
      <c r="A855" s="4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ht="13.5" customHeight="1">
      <c r="A856" s="4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ht="13.5" customHeight="1">
      <c r="A857" s="4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ht="13.5" customHeight="1">
      <c r="A858" s="4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ht="13.5" customHeight="1">
      <c r="A859" s="4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ht="13.5" customHeight="1">
      <c r="A860" s="4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ht="13.5" customHeight="1">
      <c r="A861" s="4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ht="13.5" customHeight="1">
      <c r="A862" s="4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ht="13.5" customHeight="1">
      <c r="A863" s="4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ht="13.5" customHeight="1">
      <c r="A864" s="4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ht="13.5" customHeight="1">
      <c r="A865" s="4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ht="13.5" customHeight="1">
      <c r="A866" s="4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ht="13.5" customHeight="1">
      <c r="A867" s="4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ht="13.5" customHeight="1">
      <c r="A868" s="4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ht="13.5" customHeight="1">
      <c r="A869" s="4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ht="13.5" customHeight="1">
      <c r="A870" s="4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ht="13.5" customHeight="1">
      <c r="A871" s="4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ht="13.5" customHeight="1">
      <c r="A872" s="4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ht="13.5" customHeight="1">
      <c r="A873" s="4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ht="13.5" customHeight="1">
      <c r="A874" s="4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ht="13.5" customHeight="1">
      <c r="A875" s="4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ht="13.5" customHeight="1">
      <c r="A876" s="4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ht="13.5" customHeight="1">
      <c r="A877" s="4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ht="13.5" customHeight="1">
      <c r="A878" s="4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ht="13.5" customHeight="1">
      <c r="A879" s="4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ht="13.5" customHeight="1">
      <c r="A880" s="4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ht="13.5" customHeight="1">
      <c r="A881" s="4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ht="13.5" customHeight="1">
      <c r="A882" s="4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ht="13.5" customHeight="1">
      <c r="A883" s="4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ht="13.5" customHeight="1">
      <c r="A884" s="4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ht="13.5" customHeight="1">
      <c r="A885" s="4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ht="13.5" customHeight="1">
      <c r="A886" s="4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ht="13.5" customHeight="1">
      <c r="A887" s="4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ht="13.5" customHeight="1">
      <c r="A888" s="4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ht="13.5" customHeight="1">
      <c r="A889" s="4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ht="13.5" customHeight="1">
      <c r="A890" s="4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ht="13.5" customHeight="1">
      <c r="A891" s="4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ht="13.5" customHeight="1">
      <c r="A892" s="4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ht="13.5" customHeight="1">
      <c r="A893" s="4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ht="13.5" customHeight="1">
      <c r="A894" s="4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ht="13.5" customHeight="1">
      <c r="A895" s="4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ht="13.5" customHeight="1">
      <c r="A896" s="4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ht="13.5" customHeight="1">
      <c r="A897" s="4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ht="13.5" customHeight="1">
      <c r="A898" s="4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ht="13.5" customHeight="1">
      <c r="A899" s="4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ht="13.5" customHeight="1">
      <c r="A900" s="4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ht="13.5" customHeight="1">
      <c r="A901" s="4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ht="13.5" customHeight="1">
      <c r="A902" s="4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ht="13.5" customHeight="1">
      <c r="A903" s="4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ht="13.5" customHeight="1">
      <c r="A904" s="4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ht="13.5" customHeight="1">
      <c r="A905" s="4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ht="13.5" customHeight="1">
      <c r="A906" s="4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ht="13.5" customHeight="1">
      <c r="A907" s="4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ht="13.5" customHeight="1">
      <c r="A908" s="4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ht="13.5" customHeight="1">
      <c r="A909" s="4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ht="13.5" customHeight="1">
      <c r="A910" s="4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ht="13.5" customHeight="1">
      <c r="A911" s="4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ht="13.5" customHeight="1">
      <c r="A912" s="4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ht="13.5" customHeight="1">
      <c r="A913" s="4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ht="13.5" customHeight="1">
      <c r="A914" s="4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ht="13.5" customHeight="1">
      <c r="A915" s="4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ht="13.5" customHeight="1">
      <c r="A916" s="4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ht="13.5" customHeight="1">
      <c r="A917" s="4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ht="13.5" customHeight="1">
      <c r="A918" s="4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ht="13.5" customHeight="1">
      <c r="A919" s="4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ht="13.5" customHeight="1">
      <c r="A920" s="4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ht="13.5" customHeight="1">
      <c r="A921" s="4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ht="13.5" customHeight="1">
      <c r="A922" s="4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ht="13.5" customHeight="1">
      <c r="A923" s="4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ht="13.5" customHeight="1">
      <c r="A924" s="4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ht="13.5" customHeight="1">
      <c r="A925" s="4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ht="13.5" customHeight="1">
      <c r="A926" s="4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ht="13.5" customHeight="1">
      <c r="A927" s="4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ht="13.5" customHeight="1">
      <c r="A928" s="4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ht="13.5" customHeight="1">
      <c r="A929" s="4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ht="13.5" customHeight="1">
      <c r="A930" s="4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ht="13.5" customHeight="1">
      <c r="A931" s="4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ht="13.5" customHeight="1">
      <c r="A932" s="4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ht="13.5" customHeight="1">
      <c r="A933" s="4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ht="13.5" customHeight="1">
      <c r="A934" s="4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ht="13.5" customHeight="1">
      <c r="A935" s="4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ht="13.5" customHeight="1">
      <c r="A936" s="4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ht="13.5" customHeight="1">
      <c r="A937" s="4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ht="13.5" customHeight="1">
      <c r="A938" s="4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ht="13.5" customHeight="1">
      <c r="A939" s="4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ht="13.5" customHeight="1">
      <c r="A940" s="4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ht="13.5" customHeight="1">
      <c r="A941" s="4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ht="13.5" customHeight="1">
      <c r="A942" s="4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ht="13.5" customHeight="1">
      <c r="A943" s="4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ht="13.5" customHeight="1">
      <c r="A944" s="4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ht="13.5" customHeight="1">
      <c r="A945" s="4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ht="13.5" customHeight="1">
      <c r="A946" s="4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ht="13.5" customHeight="1">
      <c r="A947" s="4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ht="13.5" customHeight="1">
      <c r="A948" s="4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ht="13.5" customHeight="1">
      <c r="A949" s="4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ht="13.5" customHeight="1">
      <c r="A950" s="4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ht="13.5" customHeight="1">
      <c r="A951" s="4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ht="13.5" customHeight="1">
      <c r="A952" s="4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ht="13.5" customHeight="1">
      <c r="A953" s="4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ht="13.5" customHeight="1">
      <c r="A954" s="4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ht="13.5" customHeight="1">
      <c r="A955" s="4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ht="13.5" customHeight="1">
      <c r="A956" s="4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ht="13.5" customHeight="1">
      <c r="A957" s="4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ht="13.5" customHeight="1">
      <c r="A958" s="4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ht="13.5" customHeight="1">
      <c r="A959" s="4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ht="13.5" customHeight="1">
      <c r="A960" s="4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ht="13.5" customHeight="1">
      <c r="A961" s="4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ht="13.5" customHeight="1">
      <c r="A962" s="4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ht="13.5" customHeight="1">
      <c r="A963" s="4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ht="13.5" customHeight="1">
      <c r="A964" s="4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ht="13.5" customHeight="1">
      <c r="A965" s="4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ht="13.5" customHeight="1">
      <c r="A966" s="4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ht="13.5" customHeight="1">
      <c r="A967" s="4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ht="13.5" customHeight="1">
      <c r="A968" s="4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ht="13.5" customHeight="1">
      <c r="A969" s="4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ht="13.5" customHeight="1">
      <c r="A970" s="4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ht="13.5" customHeight="1">
      <c r="A971" s="4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ht="13.5" customHeight="1">
      <c r="A972" s="4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ht="13.5" customHeight="1">
      <c r="A973" s="4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ht="13.5" customHeight="1">
      <c r="A974" s="4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ht="13.5" customHeight="1">
      <c r="A975" s="4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ht="13.5" customHeight="1">
      <c r="A976" s="4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ht="13.5" customHeight="1">
      <c r="A977" s="4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ht="13.5" customHeight="1">
      <c r="A978" s="4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ht="13.5" customHeight="1">
      <c r="A979" s="4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ht="13.5" customHeight="1">
      <c r="A980" s="4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ht="13.5" customHeight="1">
      <c r="A981" s="4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ht="13.5" customHeight="1">
      <c r="A982" s="4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ht="13.5" customHeight="1">
      <c r="A983" s="4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ht="13.5" customHeight="1">
      <c r="A984" s="4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ht="13.5" customHeight="1">
      <c r="A985" s="4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ht="13.5" customHeight="1">
      <c r="A986" s="4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ht="13.5" customHeight="1">
      <c r="A987" s="4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ht="13.5" customHeight="1">
      <c r="A988" s="4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ht="13.5" customHeight="1">
      <c r="A989" s="4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ht="13.5" customHeight="1">
      <c r="A990" s="4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ht="13.5" customHeight="1">
      <c r="A991" s="4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ht="13.5" customHeight="1">
      <c r="A992" s="4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ht="13.5" customHeight="1">
      <c r="A993" s="4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ht="13.5" customHeight="1">
      <c r="A994" s="4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ht="13.5" customHeight="1">
      <c r="A995" s="4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ht="13.5" customHeight="1">
      <c r="A996" s="4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ht="13.5" customHeight="1">
      <c r="A997" s="4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ht="13.5" customHeight="1">
      <c r="A998" s="4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ht="13.5" customHeight="1">
      <c r="A999" s="4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ht="13.5" customHeight="1">
      <c r="A1000" s="4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2" max="2" width="13.29"/>
    <col customWidth="1" min="3" max="29" width="13.43"/>
    <col customWidth="1" min="30" max="35" width="11.43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</row>
    <row r="2" ht="27.0" customHeight="1">
      <c r="A2" s="4" t="s">
        <v>16</v>
      </c>
      <c r="B2" s="5" t="s">
        <v>3</v>
      </c>
      <c r="C2" s="6">
        <v>102.3203313384858</v>
      </c>
      <c r="D2" s="6">
        <v>108.03888929734494</v>
      </c>
      <c r="E2" s="6">
        <v>111.6268179828847</v>
      </c>
      <c r="F2" s="6">
        <v>113.6159434690421</v>
      </c>
      <c r="G2" s="6">
        <v>118.8885588087168</v>
      </c>
      <c r="H2" s="6">
        <v>121.81757065260025</v>
      </c>
      <c r="I2" s="6">
        <v>138.41153592340925</v>
      </c>
      <c r="J2" s="6">
        <v>139.4659223337504</v>
      </c>
      <c r="K2" s="6">
        <v>147.52719735545068</v>
      </c>
      <c r="L2" s="6">
        <v>150.1347259374368</v>
      </c>
      <c r="M2" s="6">
        <v>147.3954043776312</v>
      </c>
      <c r="N2" s="6">
        <v>143.75637678395512</v>
      </c>
      <c r="O2" s="6">
        <v>136.19432039091063</v>
      </c>
      <c r="P2" s="6">
        <v>146.14617739826969</v>
      </c>
      <c r="Q2" s="6">
        <v>158.51282825391402</v>
      </c>
      <c r="R2" s="6">
        <v>162.36452361708044</v>
      </c>
      <c r="S2" s="6">
        <v>171.34096251962876</v>
      </c>
      <c r="T2" s="6">
        <v>185.6041193717105</v>
      </c>
      <c r="U2" s="6">
        <v>191.0549790899832</v>
      </c>
      <c r="V2" s="6">
        <v>177.6036369088956</v>
      </c>
      <c r="W2" s="6">
        <v>190.66069284558608</v>
      </c>
      <c r="X2" s="6">
        <v>198.84656520388123</v>
      </c>
      <c r="Y2" s="6">
        <v>199.11711603591755</v>
      </c>
      <c r="Z2" s="6">
        <v>201.7112190612283</v>
      </c>
      <c r="AA2" s="6">
        <v>198.54149924788325</v>
      </c>
      <c r="AB2" s="6">
        <v>204.54624226117392</v>
      </c>
      <c r="AC2" s="6">
        <v>205.12788015451125</v>
      </c>
      <c r="AD2" s="6">
        <v>199.3607877251376</v>
      </c>
      <c r="AE2" s="6">
        <v>197.8288574363926</v>
      </c>
      <c r="AF2" s="6">
        <v>189.16911783176494</v>
      </c>
      <c r="AG2" s="6">
        <v>173.70293184097326</v>
      </c>
      <c r="AH2" s="6">
        <v>192.89996283876096</v>
      </c>
      <c r="AI2" s="6">
        <v>200.36668492780066</v>
      </c>
    </row>
    <row r="3" ht="27.0" customHeight="1">
      <c r="A3" s="7" t="s">
        <v>17</v>
      </c>
      <c r="B3" s="19" t="s">
        <v>18</v>
      </c>
      <c r="C3" s="9">
        <v>45185.16385247331</v>
      </c>
      <c r="D3" s="9">
        <v>46406.0</v>
      </c>
      <c r="E3" s="9">
        <v>47721.0</v>
      </c>
      <c r="F3" s="9">
        <v>49125.0</v>
      </c>
      <c r="G3" s="9">
        <v>50470.0</v>
      </c>
      <c r="H3" s="9">
        <v>50975.0</v>
      </c>
      <c r="I3" s="9">
        <v>54473.0</v>
      </c>
      <c r="J3" s="9">
        <v>57154.0</v>
      </c>
      <c r="K3" s="9">
        <v>59602.0</v>
      </c>
      <c r="L3" s="9">
        <v>61330.0</v>
      </c>
      <c r="M3" s="9">
        <v>61243.0</v>
      </c>
      <c r="N3" s="9">
        <v>58156.0</v>
      </c>
      <c r="O3" s="9">
        <v>55510.0</v>
      </c>
      <c r="P3" s="9">
        <v>59398.0</v>
      </c>
      <c r="Q3" s="9">
        <v>65174.0</v>
      </c>
      <c r="R3" s="9">
        <v>66815.0</v>
      </c>
      <c r="S3" s="9">
        <v>69649.0</v>
      </c>
      <c r="T3" s="9">
        <v>75194.0</v>
      </c>
      <c r="U3" s="9">
        <v>77269.0</v>
      </c>
      <c r="V3" s="9">
        <v>73662.0</v>
      </c>
      <c r="W3" s="9">
        <v>76661.0</v>
      </c>
      <c r="X3" s="9">
        <v>79247.0</v>
      </c>
      <c r="Y3" s="9">
        <v>80526.0</v>
      </c>
      <c r="Z3" s="9">
        <v>82361.0</v>
      </c>
      <c r="AA3" s="9">
        <v>82179.0</v>
      </c>
      <c r="AB3" s="9">
        <v>84538.0</v>
      </c>
      <c r="AC3" s="9">
        <v>84291.0</v>
      </c>
      <c r="AD3" s="9">
        <v>83463.0</v>
      </c>
      <c r="AE3" s="9">
        <v>82232.0</v>
      </c>
      <c r="AF3" s="9">
        <v>80713.0</v>
      </c>
      <c r="AG3" s="9">
        <v>74368.0</v>
      </c>
      <c r="AH3" s="9">
        <v>80571.0</v>
      </c>
      <c r="AI3" s="9">
        <v>81962.0</v>
      </c>
    </row>
    <row r="4" ht="27.0" customHeight="1">
      <c r="A4" s="21" t="s">
        <v>19</v>
      </c>
      <c r="B4" s="22" t="s">
        <v>20</v>
      </c>
      <c r="C4" s="13">
        <f t="shared" ref="C4:AI4" si="1">+C2*1000000/(C3*1000)</f>
        <v>2.264467418</v>
      </c>
      <c r="D4" s="13">
        <f t="shared" si="1"/>
        <v>2.328123288</v>
      </c>
      <c r="E4" s="13">
        <f t="shared" si="1"/>
        <v>2.339155047</v>
      </c>
      <c r="F4" s="13">
        <f t="shared" si="1"/>
        <v>2.312792742</v>
      </c>
      <c r="G4" s="13">
        <f t="shared" si="1"/>
        <v>2.35562827</v>
      </c>
      <c r="H4" s="13">
        <f t="shared" si="1"/>
        <v>2.389751263</v>
      </c>
      <c r="I4" s="13">
        <f t="shared" si="1"/>
        <v>2.540920014</v>
      </c>
      <c r="J4" s="13">
        <f t="shared" si="1"/>
        <v>2.440177806</v>
      </c>
      <c r="K4" s="13">
        <f t="shared" si="1"/>
        <v>2.475205486</v>
      </c>
      <c r="L4" s="13">
        <f t="shared" si="1"/>
        <v>2.447981835</v>
      </c>
      <c r="M4" s="13">
        <f t="shared" si="1"/>
        <v>2.406730637</v>
      </c>
      <c r="N4" s="13">
        <f t="shared" si="1"/>
        <v>2.471909636</v>
      </c>
      <c r="O4" s="13">
        <f t="shared" si="1"/>
        <v>2.453509645</v>
      </c>
      <c r="P4" s="13">
        <f t="shared" si="1"/>
        <v>2.460456201</v>
      </c>
      <c r="Q4" s="13">
        <f t="shared" si="1"/>
        <v>2.432148223</v>
      </c>
      <c r="R4" s="13">
        <f t="shared" si="1"/>
        <v>2.430060969</v>
      </c>
      <c r="S4" s="13">
        <f t="shared" si="1"/>
        <v>2.460063497</v>
      </c>
      <c r="T4" s="13">
        <f t="shared" si="1"/>
        <v>2.468336827</v>
      </c>
      <c r="U4" s="13">
        <f t="shared" si="1"/>
        <v>2.472595466</v>
      </c>
      <c r="V4" s="13">
        <f t="shared" si="1"/>
        <v>2.411061835</v>
      </c>
      <c r="W4" s="13">
        <f t="shared" si="1"/>
        <v>2.487062429</v>
      </c>
      <c r="X4" s="13">
        <f t="shared" si="1"/>
        <v>2.509199909</v>
      </c>
      <c r="Y4" s="13">
        <f t="shared" si="1"/>
        <v>2.472705909</v>
      </c>
      <c r="Z4" s="13">
        <f t="shared" si="1"/>
        <v>2.449110854</v>
      </c>
      <c r="AA4" s="13">
        <f t="shared" si="1"/>
        <v>2.415963923</v>
      </c>
      <c r="AB4" s="13">
        <f t="shared" si="1"/>
        <v>2.419577495</v>
      </c>
      <c r="AC4" s="13">
        <f t="shared" si="1"/>
        <v>2.433567998</v>
      </c>
      <c r="AD4" s="13">
        <f t="shared" si="1"/>
        <v>2.388612771</v>
      </c>
      <c r="AE4" s="13">
        <f t="shared" si="1"/>
        <v>2.405740556</v>
      </c>
      <c r="AF4" s="13">
        <f t="shared" si="1"/>
        <v>2.343725519</v>
      </c>
      <c r="AG4" s="13">
        <f t="shared" si="1"/>
        <v>2.335721437</v>
      </c>
      <c r="AH4" s="13">
        <f t="shared" si="1"/>
        <v>2.39416121</v>
      </c>
      <c r="AI4" s="13">
        <f t="shared" si="1"/>
        <v>2.444629035</v>
      </c>
    </row>
    <row r="5" ht="18.0" customHeight="1">
      <c r="A5" s="4"/>
      <c r="B5" s="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ht="24.0" customHeight="1">
      <c r="A6" s="4" t="s">
        <v>8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"/>
      <c r="AG6" s="3"/>
      <c r="AH6" s="3"/>
      <c r="AI6" s="3"/>
    </row>
    <row r="7" ht="24.0" customHeight="1">
      <c r="A7" s="4" t="s">
        <v>21</v>
      </c>
      <c r="B7" s="1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ht="24.0" customHeight="1">
      <c r="A8" s="4" t="s">
        <v>22</v>
      </c>
      <c r="B8" s="1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ht="13.5" customHeight="1">
      <c r="A9" s="4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ht="13.5" customHeight="1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ht="13.5" customHeight="1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ht="13.5" customHeight="1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ht="13.5" customHeight="1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ht="13.5" customHeight="1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ht="13.5" customHeight="1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ht="13.5" customHeight="1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ht="13.5" customHeight="1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ht="13.5" customHeight="1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ht="13.5" customHeight="1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ht="13.5" customHeight="1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ht="13.5" customHeight="1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ht="13.5" customHeight="1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ht="13.5" customHeight="1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ht="13.5" customHeight="1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ht="13.5" customHeight="1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ht="13.5" customHeight="1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ht="13.5" customHeight="1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ht="13.5" customHeight="1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ht="13.5" customHeight="1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ht="13.5" customHeight="1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ht="13.5" customHeight="1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ht="13.5" customHeight="1">
      <c r="A32" s="4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ht="13.5" customHeight="1">
      <c r="A33" s="4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ht="13.5" customHeight="1">
      <c r="A34" s="4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ht="13.5" customHeight="1">
      <c r="A35" s="4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ht="13.5" customHeight="1">
      <c r="A36" s="4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ht="13.5" customHeight="1">
      <c r="A37" s="4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ht="13.5" customHeight="1">
      <c r="A38" s="4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ht="13.5" customHeight="1">
      <c r="A39" s="4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ht="13.5" customHeight="1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ht="13.5" customHeight="1">
      <c r="A41" s="4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ht="13.5" customHeight="1">
      <c r="A42" s="4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ht="13.5" customHeight="1">
      <c r="A43" s="4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ht="13.5" customHeight="1">
      <c r="A44" s="4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ht="13.5" customHeight="1">
      <c r="A45" s="4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ht="13.5" customHeight="1">
      <c r="A46" s="4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ht="13.5" customHeight="1">
      <c r="A47" s="4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ht="13.5" customHeight="1">
      <c r="A48" s="4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ht="13.5" customHeight="1">
      <c r="A49" s="4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ht="13.5" customHeight="1">
      <c r="A50" s="4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ht="13.5" customHeight="1">
      <c r="A51" s="4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ht="13.5" customHeight="1">
      <c r="A52" s="4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ht="13.5" customHeight="1">
      <c r="A53" s="4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ht="13.5" customHeight="1">
      <c r="A54" s="4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ht="13.5" customHeight="1">
      <c r="A55" s="4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ht="13.5" customHeight="1">
      <c r="A56" s="4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ht="13.5" customHeight="1">
      <c r="A57" s="4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ht="13.5" customHeight="1">
      <c r="A58" s="4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ht="13.5" customHeight="1">
      <c r="A59" s="4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ht="13.5" customHeight="1">
      <c r="A60" s="4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ht="13.5" customHeight="1">
      <c r="A61" s="4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ht="13.5" customHeight="1">
      <c r="A62" s="4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ht="13.5" customHeight="1">
      <c r="A63" s="4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ht="13.5" customHeight="1">
      <c r="A64" s="4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ht="13.5" customHeight="1">
      <c r="A65" s="4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ht="13.5" customHeight="1">
      <c r="A66" s="4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ht="13.5" customHeight="1">
      <c r="A67" s="4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ht="13.5" customHeight="1">
      <c r="A68" s="4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ht="13.5" customHeight="1">
      <c r="A69" s="4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ht="13.5" customHeight="1">
      <c r="A70" s="4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ht="13.5" customHeight="1">
      <c r="A71" s="4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ht="13.5" customHeight="1">
      <c r="A72" s="4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ht="13.5" customHeight="1">
      <c r="A73" s="4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ht="13.5" customHeight="1">
      <c r="A74" s="4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ht="13.5" customHeight="1">
      <c r="A75" s="4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ht="13.5" customHeight="1">
      <c r="A76" s="4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ht="13.5" customHeight="1">
      <c r="A77" s="4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ht="13.5" customHeight="1">
      <c r="A78" s="4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ht="13.5" customHeight="1">
      <c r="A79" s="4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ht="13.5" customHeight="1">
      <c r="A80" s="4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ht="13.5" customHeight="1">
      <c r="A81" s="4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ht="13.5" customHeight="1">
      <c r="A82" s="4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ht="13.5" customHeight="1">
      <c r="A83" s="4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ht="13.5" customHeight="1">
      <c r="A84" s="4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ht="13.5" customHeight="1">
      <c r="A85" s="4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ht="13.5" customHeight="1">
      <c r="A86" s="4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ht="13.5" customHeight="1">
      <c r="A87" s="4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ht="13.5" customHeight="1">
      <c r="A88" s="4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ht="13.5" customHeight="1">
      <c r="A89" s="4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ht="13.5" customHeight="1">
      <c r="A90" s="4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ht="13.5" customHeight="1">
      <c r="A91" s="4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ht="13.5" customHeight="1">
      <c r="A92" s="4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ht="13.5" customHeight="1">
      <c r="A93" s="4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ht="13.5" customHeight="1">
      <c r="A94" s="4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ht="13.5" customHeight="1">
      <c r="A95" s="4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ht="13.5" customHeight="1">
      <c r="A96" s="4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ht="13.5" customHeight="1">
      <c r="A97" s="4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ht="13.5" customHeight="1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ht="13.5" customHeight="1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ht="13.5" customHeight="1">
      <c r="A100" s="4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ht="13.5" customHeight="1">
      <c r="A101" s="4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ht="13.5" customHeight="1">
      <c r="A102" s="4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ht="13.5" customHeight="1">
      <c r="A103" s="4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ht="13.5" customHeight="1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ht="13.5" customHeight="1">
      <c r="A105" s="4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ht="13.5" customHeight="1">
      <c r="A106" s="4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ht="13.5" customHeight="1">
      <c r="A107" s="4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ht="13.5" customHeight="1">
      <c r="A108" s="4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ht="13.5" customHeight="1">
      <c r="A109" s="4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ht="13.5" customHeight="1">
      <c r="A110" s="4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ht="13.5" customHeight="1">
      <c r="A111" s="4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ht="13.5" customHeight="1">
      <c r="A112" s="4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ht="13.5" customHeight="1">
      <c r="A113" s="4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ht="13.5" customHeight="1">
      <c r="A114" s="4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ht="13.5" customHeight="1">
      <c r="A115" s="4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ht="13.5" customHeight="1">
      <c r="A116" s="4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ht="13.5" customHeight="1">
      <c r="A117" s="4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ht="13.5" customHeight="1">
      <c r="A118" s="4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ht="13.5" customHeight="1">
      <c r="A119" s="4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ht="13.5" customHeight="1">
      <c r="A120" s="4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ht="13.5" customHeight="1">
      <c r="A121" s="4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ht="13.5" customHeight="1">
      <c r="A122" s="4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ht="13.5" customHeight="1">
      <c r="A123" s="4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ht="13.5" customHeight="1">
      <c r="A124" s="4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ht="13.5" customHeight="1">
      <c r="A125" s="4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ht="13.5" customHeight="1">
      <c r="A126" s="4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ht="13.5" customHeight="1">
      <c r="A127" s="4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ht="13.5" customHeight="1">
      <c r="A128" s="4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ht="13.5" customHeight="1">
      <c r="A129" s="4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ht="13.5" customHeight="1">
      <c r="A130" s="4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ht="13.5" customHeight="1">
      <c r="A131" s="4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ht="13.5" customHeight="1">
      <c r="A132" s="4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ht="13.5" customHeight="1">
      <c r="A133" s="4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ht="13.5" customHeight="1">
      <c r="A134" s="4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ht="13.5" customHeight="1">
      <c r="A135" s="4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ht="13.5" customHeight="1">
      <c r="A136" s="4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ht="13.5" customHeight="1">
      <c r="A137" s="4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ht="13.5" customHeight="1">
      <c r="A138" s="4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ht="13.5" customHeight="1">
      <c r="A139" s="4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ht="13.5" customHeight="1">
      <c r="A140" s="4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ht="13.5" customHeight="1">
      <c r="A141" s="4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ht="13.5" customHeight="1">
      <c r="A142" s="4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ht="13.5" customHeight="1">
      <c r="A143" s="4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ht="13.5" customHeight="1">
      <c r="A144" s="4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ht="13.5" customHeight="1">
      <c r="A145" s="4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ht="13.5" customHeight="1">
      <c r="A146" s="4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ht="13.5" customHeight="1">
      <c r="A147" s="4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ht="13.5" customHeight="1">
      <c r="A148" s="4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ht="13.5" customHeight="1">
      <c r="A149" s="4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ht="13.5" customHeight="1">
      <c r="A150" s="4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ht="13.5" customHeight="1">
      <c r="A151" s="4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ht="13.5" customHeight="1">
      <c r="A152" s="4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ht="13.5" customHeight="1">
      <c r="A153" s="4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ht="13.5" customHeight="1">
      <c r="A154" s="4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ht="13.5" customHeight="1">
      <c r="A155" s="4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ht="13.5" customHeight="1">
      <c r="A156" s="4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ht="13.5" customHeight="1">
      <c r="A157" s="4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ht="13.5" customHeight="1">
      <c r="A158" s="4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ht="13.5" customHeight="1">
      <c r="A159" s="4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ht="13.5" customHeight="1">
      <c r="A160" s="4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ht="13.5" customHeight="1">
      <c r="A161" s="4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ht="13.5" customHeight="1">
      <c r="A162" s="4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ht="13.5" customHeight="1">
      <c r="A163" s="4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ht="13.5" customHeight="1">
      <c r="A164" s="4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ht="13.5" customHeight="1">
      <c r="A165" s="4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ht="13.5" customHeight="1">
      <c r="A166" s="4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ht="13.5" customHeight="1">
      <c r="A167" s="4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ht="13.5" customHeight="1">
      <c r="A168" s="4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ht="13.5" customHeight="1">
      <c r="A169" s="4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ht="13.5" customHeight="1">
      <c r="A170" s="4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ht="13.5" customHeight="1">
      <c r="A171" s="4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ht="13.5" customHeight="1">
      <c r="A172" s="4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ht="13.5" customHeight="1">
      <c r="A173" s="4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ht="13.5" customHeight="1">
      <c r="A174" s="4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ht="13.5" customHeight="1">
      <c r="A175" s="4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ht="13.5" customHeight="1">
      <c r="A176" s="4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ht="13.5" customHeight="1">
      <c r="A177" s="4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ht="13.5" customHeight="1">
      <c r="A178" s="4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ht="13.5" customHeight="1">
      <c r="A179" s="4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ht="13.5" customHeight="1">
      <c r="A180" s="4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ht="13.5" customHeight="1">
      <c r="A181" s="4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ht="13.5" customHeight="1">
      <c r="A182" s="4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ht="13.5" customHeight="1">
      <c r="A183" s="4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ht="13.5" customHeight="1">
      <c r="A184" s="4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ht="13.5" customHeight="1">
      <c r="A185" s="4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ht="13.5" customHeight="1">
      <c r="A186" s="4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ht="13.5" customHeight="1">
      <c r="A187" s="4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ht="13.5" customHeight="1">
      <c r="A188" s="4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ht="13.5" customHeight="1">
      <c r="A189" s="4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ht="13.5" customHeight="1">
      <c r="A190" s="4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ht="13.5" customHeight="1">
      <c r="A191" s="4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ht="13.5" customHeight="1">
      <c r="A192" s="4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ht="13.5" customHeight="1">
      <c r="A193" s="4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ht="13.5" customHeight="1">
      <c r="A194" s="4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ht="13.5" customHeight="1">
      <c r="A195" s="4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ht="13.5" customHeight="1">
      <c r="A196" s="4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ht="13.5" customHeight="1">
      <c r="A197" s="4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ht="13.5" customHeight="1">
      <c r="A198" s="4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ht="13.5" customHeight="1">
      <c r="A199" s="4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ht="13.5" customHeight="1">
      <c r="A200" s="4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ht="13.5" customHeight="1">
      <c r="A201" s="4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ht="13.5" customHeight="1">
      <c r="A202" s="4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ht="13.5" customHeight="1">
      <c r="A203" s="4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ht="13.5" customHeight="1">
      <c r="A204" s="4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ht="13.5" customHeight="1">
      <c r="A205" s="4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ht="13.5" customHeight="1">
      <c r="A206" s="4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ht="13.5" customHeight="1">
      <c r="A207" s="4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ht="13.5" customHeight="1">
      <c r="A208" s="4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ht="13.5" customHeight="1">
      <c r="A209" s="4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ht="13.5" customHeight="1">
      <c r="A210" s="4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ht="13.5" customHeight="1">
      <c r="A211" s="4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ht="13.5" customHeight="1">
      <c r="A212" s="4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ht="13.5" customHeight="1">
      <c r="A213" s="4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ht="13.5" customHeight="1">
      <c r="A214" s="4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ht="13.5" customHeight="1">
      <c r="A215" s="4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ht="13.5" customHeight="1">
      <c r="A216" s="4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ht="13.5" customHeight="1">
      <c r="A217" s="4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ht="13.5" customHeight="1">
      <c r="A218" s="4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ht="13.5" customHeight="1">
      <c r="A219" s="4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ht="13.5" customHeight="1">
      <c r="A220" s="4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ht="13.5" customHeight="1">
      <c r="A221" s="4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ht="13.5" customHeight="1">
      <c r="A222" s="4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ht="13.5" customHeight="1">
      <c r="A223" s="4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ht="13.5" customHeight="1">
      <c r="A224" s="4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ht="13.5" customHeight="1">
      <c r="A225" s="4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ht="13.5" customHeight="1">
      <c r="A226" s="4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ht="13.5" customHeight="1">
      <c r="A227" s="4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ht="13.5" customHeight="1">
      <c r="A228" s="4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ht="13.5" customHeight="1">
      <c r="A229" s="4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ht="13.5" customHeight="1">
      <c r="A230" s="4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ht="13.5" customHeight="1">
      <c r="A231" s="4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ht="13.5" customHeight="1">
      <c r="A232" s="4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ht="13.5" customHeight="1">
      <c r="A233" s="4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ht="13.5" customHeight="1">
      <c r="A234" s="4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ht="13.5" customHeight="1">
      <c r="A235" s="4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ht="13.5" customHeight="1">
      <c r="A236" s="4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ht="13.5" customHeight="1">
      <c r="A237" s="4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ht="13.5" customHeight="1">
      <c r="A238" s="4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ht="13.5" customHeight="1">
      <c r="A239" s="4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ht="13.5" customHeight="1">
      <c r="A240" s="4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ht="13.5" customHeight="1">
      <c r="A241" s="4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ht="13.5" customHeight="1">
      <c r="A242" s="4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ht="13.5" customHeight="1">
      <c r="A243" s="4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ht="13.5" customHeight="1">
      <c r="A244" s="4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ht="13.5" customHeight="1">
      <c r="A245" s="4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ht="13.5" customHeight="1">
      <c r="A246" s="4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ht="13.5" customHeight="1">
      <c r="A247" s="4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ht="13.5" customHeight="1">
      <c r="A248" s="4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ht="13.5" customHeight="1">
      <c r="A249" s="4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ht="13.5" customHeight="1">
      <c r="A250" s="4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ht="13.5" customHeight="1">
      <c r="A251" s="4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ht="13.5" customHeight="1">
      <c r="A252" s="4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ht="13.5" customHeight="1">
      <c r="A253" s="4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ht="13.5" customHeight="1">
      <c r="A254" s="4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ht="13.5" customHeight="1">
      <c r="A255" s="4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ht="13.5" customHeight="1">
      <c r="A256" s="4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ht="13.5" customHeight="1">
      <c r="A257" s="4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ht="13.5" customHeight="1">
      <c r="A258" s="4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ht="13.5" customHeight="1">
      <c r="A259" s="4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ht="13.5" customHeight="1">
      <c r="A260" s="4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ht="13.5" customHeight="1">
      <c r="A261" s="4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ht="13.5" customHeight="1">
      <c r="A262" s="4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ht="13.5" customHeight="1">
      <c r="A263" s="4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ht="13.5" customHeight="1">
      <c r="A264" s="4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ht="13.5" customHeight="1">
      <c r="A265" s="4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ht="13.5" customHeight="1">
      <c r="A266" s="4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ht="13.5" customHeight="1">
      <c r="A267" s="4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ht="13.5" customHeight="1">
      <c r="A268" s="4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ht="13.5" customHeight="1">
      <c r="A269" s="4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ht="13.5" customHeight="1">
      <c r="A270" s="4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ht="13.5" customHeight="1">
      <c r="A271" s="4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ht="13.5" customHeight="1">
      <c r="A272" s="4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ht="13.5" customHeight="1">
      <c r="A273" s="4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ht="13.5" customHeight="1">
      <c r="A274" s="4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ht="13.5" customHeight="1">
      <c r="A275" s="4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ht="13.5" customHeight="1">
      <c r="A276" s="4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ht="13.5" customHeight="1">
      <c r="A277" s="4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ht="13.5" customHeight="1">
      <c r="A278" s="4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ht="13.5" customHeight="1">
      <c r="A279" s="4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ht="13.5" customHeight="1">
      <c r="A280" s="4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ht="13.5" customHeight="1">
      <c r="A281" s="4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ht="13.5" customHeight="1">
      <c r="A282" s="4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ht="13.5" customHeight="1">
      <c r="A283" s="4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ht="13.5" customHeight="1">
      <c r="A284" s="4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ht="13.5" customHeight="1">
      <c r="A285" s="4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ht="13.5" customHeight="1">
      <c r="A286" s="4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ht="13.5" customHeight="1">
      <c r="A287" s="4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ht="13.5" customHeight="1">
      <c r="A288" s="4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ht="13.5" customHeight="1">
      <c r="A289" s="4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ht="13.5" customHeight="1">
      <c r="A290" s="4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ht="13.5" customHeight="1">
      <c r="A291" s="4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ht="13.5" customHeight="1">
      <c r="A292" s="4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ht="13.5" customHeight="1">
      <c r="A293" s="4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ht="13.5" customHeight="1">
      <c r="A294" s="4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ht="13.5" customHeight="1">
      <c r="A295" s="4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ht="13.5" customHeight="1">
      <c r="A296" s="4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ht="13.5" customHeight="1">
      <c r="A297" s="4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ht="13.5" customHeight="1">
      <c r="A298" s="4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ht="13.5" customHeight="1">
      <c r="A299" s="4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ht="13.5" customHeight="1">
      <c r="A300" s="4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ht="13.5" customHeight="1">
      <c r="A301" s="4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ht="13.5" customHeight="1">
      <c r="A302" s="4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ht="13.5" customHeight="1">
      <c r="A303" s="4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ht="13.5" customHeight="1">
      <c r="A304" s="4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ht="13.5" customHeight="1">
      <c r="A305" s="4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ht="13.5" customHeight="1">
      <c r="A306" s="4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ht="13.5" customHeight="1">
      <c r="A307" s="4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ht="13.5" customHeight="1">
      <c r="A308" s="4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ht="13.5" customHeight="1">
      <c r="A309" s="4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ht="13.5" customHeight="1">
      <c r="A310" s="4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ht="13.5" customHeight="1">
      <c r="A311" s="4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ht="13.5" customHeight="1">
      <c r="A312" s="4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ht="13.5" customHeight="1">
      <c r="A313" s="4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ht="13.5" customHeight="1">
      <c r="A314" s="4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ht="13.5" customHeight="1">
      <c r="A315" s="4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ht="13.5" customHeight="1">
      <c r="A316" s="4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ht="13.5" customHeight="1">
      <c r="A317" s="4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ht="13.5" customHeight="1">
      <c r="A318" s="4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ht="13.5" customHeight="1">
      <c r="A319" s="4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ht="13.5" customHeight="1">
      <c r="A320" s="4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ht="13.5" customHeight="1">
      <c r="A321" s="4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ht="13.5" customHeight="1">
      <c r="A322" s="4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ht="13.5" customHeight="1">
      <c r="A323" s="4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ht="13.5" customHeight="1">
      <c r="A324" s="4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ht="13.5" customHeight="1">
      <c r="A325" s="4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ht="13.5" customHeight="1">
      <c r="A326" s="4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ht="13.5" customHeight="1">
      <c r="A327" s="4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ht="13.5" customHeight="1">
      <c r="A328" s="4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ht="13.5" customHeight="1">
      <c r="A329" s="4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ht="13.5" customHeight="1">
      <c r="A330" s="4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ht="13.5" customHeight="1">
      <c r="A331" s="4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ht="13.5" customHeight="1">
      <c r="A332" s="4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ht="13.5" customHeight="1">
      <c r="A333" s="4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ht="13.5" customHeight="1">
      <c r="A334" s="4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ht="13.5" customHeight="1">
      <c r="A335" s="4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ht="13.5" customHeight="1">
      <c r="A336" s="4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ht="13.5" customHeight="1">
      <c r="A337" s="4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ht="13.5" customHeight="1">
      <c r="A338" s="4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ht="13.5" customHeight="1">
      <c r="A339" s="4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ht="13.5" customHeight="1">
      <c r="A340" s="4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ht="13.5" customHeight="1">
      <c r="A341" s="4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ht="13.5" customHeight="1">
      <c r="A342" s="4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ht="13.5" customHeight="1">
      <c r="A343" s="4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ht="13.5" customHeight="1">
      <c r="A344" s="4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ht="13.5" customHeight="1">
      <c r="A345" s="4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ht="13.5" customHeight="1">
      <c r="A346" s="4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ht="13.5" customHeight="1">
      <c r="A347" s="4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ht="13.5" customHeight="1">
      <c r="A348" s="4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ht="13.5" customHeight="1">
      <c r="A349" s="4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ht="13.5" customHeight="1">
      <c r="A350" s="4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ht="13.5" customHeight="1">
      <c r="A351" s="4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ht="13.5" customHeight="1">
      <c r="A352" s="4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ht="13.5" customHeight="1">
      <c r="A353" s="4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ht="13.5" customHeight="1">
      <c r="A354" s="4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ht="13.5" customHeight="1">
      <c r="A355" s="4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ht="13.5" customHeight="1">
      <c r="A356" s="4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ht="13.5" customHeight="1">
      <c r="A357" s="4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ht="13.5" customHeight="1">
      <c r="A358" s="4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ht="13.5" customHeight="1">
      <c r="A359" s="4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ht="13.5" customHeight="1">
      <c r="A360" s="4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ht="13.5" customHeight="1">
      <c r="A361" s="4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ht="13.5" customHeight="1">
      <c r="A362" s="4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ht="13.5" customHeight="1">
      <c r="A363" s="4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ht="13.5" customHeight="1">
      <c r="A364" s="4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ht="13.5" customHeight="1">
      <c r="A365" s="4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ht="13.5" customHeight="1">
      <c r="A366" s="4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ht="13.5" customHeight="1">
      <c r="A367" s="4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ht="13.5" customHeight="1">
      <c r="A368" s="4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ht="13.5" customHeight="1">
      <c r="A369" s="4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ht="13.5" customHeight="1">
      <c r="A370" s="4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ht="13.5" customHeight="1">
      <c r="A371" s="4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ht="13.5" customHeight="1">
      <c r="A372" s="4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ht="13.5" customHeight="1">
      <c r="A373" s="4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ht="13.5" customHeight="1">
      <c r="A374" s="4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ht="13.5" customHeight="1">
      <c r="A375" s="4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ht="13.5" customHeight="1">
      <c r="A376" s="4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ht="13.5" customHeight="1">
      <c r="A377" s="4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ht="13.5" customHeight="1">
      <c r="A378" s="4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ht="13.5" customHeight="1">
      <c r="A379" s="4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ht="13.5" customHeight="1">
      <c r="A380" s="4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ht="13.5" customHeight="1">
      <c r="A381" s="4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ht="13.5" customHeight="1">
      <c r="A382" s="4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ht="13.5" customHeight="1">
      <c r="A383" s="4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ht="13.5" customHeight="1">
      <c r="A384" s="4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ht="13.5" customHeight="1">
      <c r="A385" s="4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ht="13.5" customHeight="1">
      <c r="A386" s="4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ht="13.5" customHeight="1">
      <c r="A387" s="4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ht="13.5" customHeight="1">
      <c r="A388" s="4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ht="13.5" customHeight="1">
      <c r="A389" s="4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ht="13.5" customHeight="1">
      <c r="A390" s="4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ht="13.5" customHeight="1">
      <c r="A391" s="4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ht="13.5" customHeight="1">
      <c r="A392" s="4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ht="13.5" customHeight="1">
      <c r="A393" s="4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ht="13.5" customHeight="1">
      <c r="A394" s="4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ht="13.5" customHeight="1">
      <c r="A395" s="4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ht="13.5" customHeight="1">
      <c r="A396" s="4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ht="13.5" customHeight="1">
      <c r="A397" s="4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ht="13.5" customHeight="1">
      <c r="A398" s="4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ht="13.5" customHeight="1">
      <c r="A399" s="4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ht="13.5" customHeight="1">
      <c r="A400" s="4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ht="13.5" customHeight="1">
      <c r="A401" s="4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ht="13.5" customHeight="1">
      <c r="A402" s="4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ht="13.5" customHeight="1">
      <c r="A403" s="4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ht="13.5" customHeight="1">
      <c r="A404" s="4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ht="13.5" customHeight="1">
      <c r="A405" s="4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ht="13.5" customHeight="1">
      <c r="A406" s="4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ht="13.5" customHeight="1">
      <c r="A407" s="4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ht="13.5" customHeight="1">
      <c r="A408" s="4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ht="13.5" customHeight="1">
      <c r="A409" s="4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ht="13.5" customHeight="1">
      <c r="A410" s="4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ht="13.5" customHeight="1">
      <c r="A411" s="4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ht="13.5" customHeight="1">
      <c r="A412" s="4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ht="13.5" customHeight="1">
      <c r="A413" s="4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ht="13.5" customHeight="1">
      <c r="A414" s="4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ht="13.5" customHeight="1">
      <c r="A415" s="4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ht="13.5" customHeight="1">
      <c r="A416" s="4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ht="13.5" customHeight="1">
      <c r="A417" s="4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ht="13.5" customHeight="1">
      <c r="A418" s="4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ht="13.5" customHeight="1">
      <c r="A419" s="4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ht="13.5" customHeight="1">
      <c r="A420" s="4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ht="13.5" customHeight="1">
      <c r="A421" s="4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ht="13.5" customHeight="1">
      <c r="A422" s="4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ht="13.5" customHeight="1">
      <c r="A423" s="4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ht="13.5" customHeight="1">
      <c r="A424" s="4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ht="13.5" customHeight="1">
      <c r="A425" s="4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ht="13.5" customHeight="1">
      <c r="A426" s="4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ht="13.5" customHeight="1">
      <c r="A427" s="4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ht="13.5" customHeight="1">
      <c r="A428" s="4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ht="13.5" customHeight="1">
      <c r="A429" s="4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ht="13.5" customHeight="1">
      <c r="A430" s="4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ht="13.5" customHeight="1">
      <c r="A431" s="4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ht="13.5" customHeight="1">
      <c r="A432" s="4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ht="13.5" customHeight="1">
      <c r="A433" s="4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ht="13.5" customHeight="1">
      <c r="A434" s="4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ht="13.5" customHeight="1">
      <c r="A435" s="4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ht="13.5" customHeight="1">
      <c r="A436" s="4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ht="13.5" customHeight="1">
      <c r="A437" s="4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ht="13.5" customHeight="1">
      <c r="A438" s="4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ht="13.5" customHeight="1">
      <c r="A439" s="4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ht="13.5" customHeight="1">
      <c r="A440" s="4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ht="13.5" customHeight="1">
      <c r="A441" s="4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ht="13.5" customHeight="1">
      <c r="A442" s="4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ht="13.5" customHeight="1">
      <c r="A443" s="4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ht="13.5" customHeight="1">
      <c r="A444" s="4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ht="13.5" customHeight="1">
      <c r="A445" s="4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ht="13.5" customHeight="1">
      <c r="A446" s="4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ht="13.5" customHeight="1">
      <c r="A447" s="4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ht="13.5" customHeight="1">
      <c r="A448" s="4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ht="13.5" customHeight="1">
      <c r="A449" s="4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ht="13.5" customHeight="1">
      <c r="A450" s="4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ht="13.5" customHeight="1">
      <c r="A451" s="4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ht="13.5" customHeight="1">
      <c r="A452" s="4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ht="13.5" customHeight="1">
      <c r="A453" s="4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ht="13.5" customHeight="1">
      <c r="A454" s="4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ht="13.5" customHeight="1">
      <c r="A455" s="4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ht="13.5" customHeight="1">
      <c r="A456" s="4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ht="13.5" customHeight="1">
      <c r="A457" s="4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ht="13.5" customHeight="1">
      <c r="A458" s="4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ht="13.5" customHeight="1">
      <c r="A459" s="4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ht="13.5" customHeight="1">
      <c r="A460" s="4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ht="13.5" customHeight="1">
      <c r="A461" s="4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ht="13.5" customHeight="1">
      <c r="A462" s="4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ht="13.5" customHeight="1">
      <c r="A463" s="4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ht="13.5" customHeight="1">
      <c r="A464" s="4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ht="13.5" customHeight="1">
      <c r="A465" s="4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ht="13.5" customHeight="1">
      <c r="A466" s="4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ht="13.5" customHeight="1">
      <c r="A467" s="4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ht="13.5" customHeight="1">
      <c r="A468" s="4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ht="13.5" customHeight="1">
      <c r="A469" s="4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ht="13.5" customHeight="1">
      <c r="A470" s="4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ht="13.5" customHeight="1">
      <c r="A471" s="4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ht="13.5" customHeight="1">
      <c r="A472" s="4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ht="13.5" customHeight="1">
      <c r="A473" s="4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ht="13.5" customHeight="1">
      <c r="A474" s="4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ht="13.5" customHeight="1">
      <c r="A475" s="4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ht="13.5" customHeight="1">
      <c r="A476" s="4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ht="13.5" customHeight="1">
      <c r="A477" s="4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ht="13.5" customHeight="1">
      <c r="A478" s="4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ht="13.5" customHeight="1">
      <c r="A479" s="4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ht="13.5" customHeight="1">
      <c r="A480" s="4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ht="13.5" customHeight="1">
      <c r="A481" s="4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ht="13.5" customHeight="1">
      <c r="A482" s="4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ht="13.5" customHeight="1">
      <c r="A483" s="4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ht="13.5" customHeight="1">
      <c r="A484" s="4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ht="13.5" customHeight="1">
      <c r="A485" s="4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ht="13.5" customHeight="1">
      <c r="A486" s="4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ht="13.5" customHeight="1">
      <c r="A487" s="4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ht="13.5" customHeight="1">
      <c r="A488" s="4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ht="13.5" customHeight="1">
      <c r="A489" s="4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ht="13.5" customHeight="1">
      <c r="A490" s="4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ht="13.5" customHeight="1">
      <c r="A491" s="4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ht="13.5" customHeight="1">
      <c r="A492" s="4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ht="13.5" customHeight="1">
      <c r="A493" s="4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ht="13.5" customHeight="1">
      <c r="A494" s="4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ht="13.5" customHeight="1">
      <c r="A495" s="4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ht="13.5" customHeight="1">
      <c r="A496" s="4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ht="13.5" customHeight="1">
      <c r="A497" s="4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ht="13.5" customHeight="1">
      <c r="A498" s="4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ht="13.5" customHeight="1">
      <c r="A499" s="4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ht="13.5" customHeight="1">
      <c r="A500" s="4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ht="13.5" customHeight="1">
      <c r="A501" s="4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ht="13.5" customHeight="1">
      <c r="A502" s="4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ht="13.5" customHeight="1">
      <c r="A503" s="4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ht="13.5" customHeight="1">
      <c r="A504" s="4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ht="13.5" customHeight="1">
      <c r="A505" s="4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ht="13.5" customHeight="1">
      <c r="A506" s="4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ht="13.5" customHeight="1">
      <c r="A507" s="4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ht="13.5" customHeight="1">
      <c r="A508" s="4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ht="13.5" customHeight="1">
      <c r="A509" s="4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ht="13.5" customHeight="1">
      <c r="A510" s="4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ht="13.5" customHeight="1">
      <c r="A511" s="4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ht="13.5" customHeight="1">
      <c r="A512" s="4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ht="13.5" customHeight="1">
      <c r="A513" s="4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ht="13.5" customHeight="1">
      <c r="A514" s="4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ht="13.5" customHeight="1">
      <c r="A515" s="4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ht="13.5" customHeight="1">
      <c r="A516" s="4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ht="13.5" customHeight="1">
      <c r="A517" s="4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ht="13.5" customHeight="1">
      <c r="A518" s="4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ht="13.5" customHeight="1">
      <c r="A519" s="4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ht="13.5" customHeight="1">
      <c r="A520" s="4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ht="13.5" customHeight="1">
      <c r="A521" s="4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ht="13.5" customHeight="1">
      <c r="A522" s="4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ht="13.5" customHeight="1">
      <c r="A523" s="4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ht="13.5" customHeight="1">
      <c r="A524" s="4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ht="13.5" customHeight="1">
      <c r="A525" s="4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ht="13.5" customHeight="1">
      <c r="A526" s="4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ht="13.5" customHeight="1">
      <c r="A527" s="4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ht="13.5" customHeight="1">
      <c r="A528" s="4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ht="13.5" customHeight="1">
      <c r="A529" s="4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ht="13.5" customHeight="1">
      <c r="A530" s="4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ht="13.5" customHeight="1">
      <c r="A531" s="4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ht="13.5" customHeight="1">
      <c r="A532" s="4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ht="13.5" customHeight="1">
      <c r="A533" s="4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ht="13.5" customHeight="1">
      <c r="A534" s="4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ht="13.5" customHeight="1">
      <c r="A535" s="4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ht="13.5" customHeight="1">
      <c r="A536" s="4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ht="13.5" customHeight="1">
      <c r="A537" s="4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ht="13.5" customHeight="1">
      <c r="A538" s="4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ht="13.5" customHeight="1">
      <c r="A539" s="4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ht="13.5" customHeight="1">
      <c r="A540" s="4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ht="13.5" customHeight="1">
      <c r="A541" s="4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ht="13.5" customHeight="1">
      <c r="A542" s="4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ht="13.5" customHeight="1">
      <c r="A543" s="4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ht="13.5" customHeight="1">
      <c r="A544" s="4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ht="13.5" customHeight="1">
      <c r="A545" s="4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ht="13.5" customHeight="1">
      <c r="A546" s="4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ht="13.5" customHeight="1">
      <c r="A547" s="4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ht="13.5" customHeight="1">
      <c r="A548" s="4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ht="13.5" customHeight="1">
      <c r="A549" s="4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ht="13.5" customHeight="1">
      <c r="A550" s="4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ht="13.5" customHeight="1">
      <c r="A551" s="4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ht="13.5" customHeight="1">
      <c r="A552" s="4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ht="13.5" customHeight="1">
      <c r="A553" s="4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ht="13.5" customHeight="1">
      <c r="A554" s="4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ht="13.5" customHeight="1">
      <c r="A555" s="4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ht="13.5" customHeight="1">
      <c r="A556" s="4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ht="13.5" customHeight="1">
      <c r="A557" s="4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ht="13.5" customHeight="1">
      <c r="A558" s="4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ht="13.5" customHeight="1">
      <c r="A559" s="4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ht="13.5" customHeight="1">
      <c r="A560" s="4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ht="13.5" customHeight="1">
      <c r="A561" s="4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ht="13.5" customHeight="1">
      <c r="A562" s="4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ht="13.5" customHeight="1">
      <c r="A563" s="4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ht="13.5" customHeight="1">
      <c r="A564" s="4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ht="13.5" customHeight="1">
      <c r="A565" s="4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ht="13.5" customHeight="1">
      <c r="A566" s="4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ht="13.5" customHeight="1">
      <c r="A567" s="4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ht="13.5" customHeight="1">
      <c r="A568" s="4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ht="13.5" customHeight="1">
      <c r="A569" s="4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ht="13.5" customHeight="1">
      <c r="A570" s="4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ht="13.5" customHeight="1">
      <c r="A571" s="4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ht="13.5" customHeight="1">
      <c r="A572" s="4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ht="13.5" customHeight="1">
      <c r="A573" s="4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ht="13.5" customHeight="1">
      <c r="A574" s="4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ht="13.5" customHeight="1">
      <c r="A575" s="4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ht="13.5" customHeight="1">
      <c r="A576" s="4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ht="13.5" customHeight="1">
      <c r="A577" s="4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ht="13.5" customHeight="1">
      <c r="A578" s="4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ht="13.5" customHeight="1">
      <c r="A579" s="4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ht="13.5" customHeight="1">
      <c r="A580" s="4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ht="13.5" customHeight="1">
      <c r="A581" s="4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ht="13.5" customHeight="1">
      <c r="A582" s="4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ht="13.5" customHeight="1">
      <c r="A583" s="4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ht="13.5" customHeight="1">
      <c r="A584" s="4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ht="13.5" customHeight="1">
      <c r="A585" s="4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ht="13.5" customHeight="1">
      <c r="A586" s="4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ht="13.5" customHeight="1">
      <c r="A587" s="4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ht="13.5" customHeight="1">
      <c r="A588" s="4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ht="13.5" customHeight="1">
      <c r="A589" s="4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ht="13.5" customHeight="1">
      <c r="A590" s="4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ht="13.5" customHeight="1">
      <c r="A591" s="4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ht="13.5" customHeight="1">
      <c r="A592" s="4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ht="13.5" customHeight="1">
      <c r="A593" s="4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ht="13.5" customHeight="1">
      <c r="A594" s="4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ht="13.5" customHeight="1">
      <c r="A595" s="4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ht="13.5" customHeight="1">
      <c r="A596" s="4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ht="13.5" customHeight="1">
      <c r="A597" s="4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ht="13.5" customHeight="1">
      <c r="A598" s="4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ht="13.5" customHeight="1">
      <c r="A599" s="4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ht="13.5" customHeight="1">
      <c r="A600" s="4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ht="13.5" customHeight="1">
      <c r="A601" s="4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ht="13.5" customHeight="1">
      <c r="A602" s="4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ht="13.5" customHeight="1">
      <c r="A603" s="4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ht="13.5" customHeight="1">
      <c r="A604" s="4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ht="13.5" customHeight="1">
      <c r="A605" s="4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ht="13.5" customHeight="1">
      <c r="A606" s="4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ht="13.5" customHeight="1">
      <c r="A607" s="4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ht="13.5" customHeight="1">
      <c r="A608" s="4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ht="13.5" customHeight="1">
      <c r="A609" s="4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ht="13.5" customHeight="1">
      <c r="A610" s="4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ht="13.5" customHeight="1">
      <c r="A611" s="4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ht="13.5" customHeight="1">
      <c r="A612" s="4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ht="13.5" customHeight="1">
      <c r="A613" s="4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ht="13.5" customHeight="1">
      <c r="A614" s="4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ht="13.5" customHeight="1">
      <c r="A615" s="4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ht="13.5" customHeight="1">
      <c r="A616" s="4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ht="13.5" customHeight="1">
      <c r="A617" s="4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ht="13.5" customHeight="1">
      <c r="A618" s="4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ht="13.5" customHeight="1">
      <c r="A619" s="4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ht="13.5" customHeight="1">
      <c r="A620" s="4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ht="13.5" customHeight="1">
      <c r="A621" s="4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ht="13.5" customHeight="1">
      <c r="A622" s="4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ht="13.5" customHeight="1">
      <c r="A623" s="4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ht="13.5" customHeight="1">
      <c r="A624" s="4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ht="13.5" customHeight="1">
      <c r="A625" s="4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ht="13.5" customHeight="1">
      <c r="A626" s="4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ht="13.5" customHeight="1">
      <c r="A627" s="4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ht="13.5" customHeight="1">
      <c r="A628" s="4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ht="13.5" customHeight="1">
      <c r="A629" s="4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ht="13.5" customHeight="1">
      <c r="A630" s="4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ht="13.5" customHeight="1">
      <c r="A631" s="4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ht="13.5" customHeight="1">
      <c r="A632" s="4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ht="13.5" customHeight="1">
      <c r="A633" s="4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ht="13.5" customHeight="1">
      <c r="A634" s="4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ht="13.5" customHeight="1">
      <c r="A635" s="4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ht="13.5" customHeight="1">
      <c r="A636" s="4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ht="13.5" customHeight="1">
      <c r="A637" s="4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ht="13.5" customHeight="1">
      <c r="A638" s="4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ht="13.5" customHeight="1">
      <c r="A639" s="4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ht="13.5" customHeight="1">
      <c r="A640" s="4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ht="13.5" customHeight="1">
      <c r="A641" s="4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ht="13.5" customHeight="1">
      <c r="A642" s="4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ht="13.5" customHeight="1">
      <c r="A643" s="4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ht="13.5" customHeight="1">
      <c r="A644" s="4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ht="13.5" customHeight="1">
      <c r="A645" s="4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ht="13.5" customHeight="1">
      <c r="A646" s="4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ht="13.5" customHeight="1">
      <c r="A647" s="4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ht="13.5" customHeight="1">
      <c r="A648" s="4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ht="13.5" customHeight="1">
      <c r="A649" s="4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ht="13.5" customHeight="1">
      <c r="A650" s="4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ht="13.5" customHeight="1">
      <c r="A651" s="4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ht="13.5" customHeight="1">
      <c r="A652" s="4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ht="13.5" customHeight="1">
      <c r="A653" s="4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ht="13.5" customHeight="1">
      <c r="A654" s="4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ht="13.5" customHeight="1">
      <c r="A655" s="4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ht="13.5" customHeight="1">
      <c r="A656" s="4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ht="13.5" customHeight="1">
      <c r="A657" s="4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ht="13.5" customHeight="1">
      <c r="A658" s="4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ht="13.5" customHeight="1">
      <c r="A659" s="4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ht="13.5" customHeight="1">
      <c r="A660" s="4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ht="13.5" customHeight="1">
      <c r="A661" s="4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ht="13.5" customHeight="1">
      <c r="A662" s="4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ht="13.5" customHeight="1">
      <c r="A663" s="4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ht="13.5" customHeight="1">
      <c r="A664" s="4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ht="13.5" customHeight="1">
      <c r="A665" s="4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ht="13.5" customHeight="1">
      <c r="A666" s="4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ht="13.5" customHeight="1">
      <c r="A667" s="4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ht="13.5" customHeight="1">
      <c r="A668" s="4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ht="13.5" customHeight="1">
      <c r="A669" s="4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ht="13.5" customHeight="1">
      <c r="A670" s="4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ht="13.5" customHeight="1">
      <c r="A671" s="4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ht="13.5" customHeight="1">
      <c r="A672" s="4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ht="13.5" customHeight="1">
      <c r="A673" s="4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ht="13.5" customHeight="1">
      <c r="A674" s="4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ht="13.5" customHeight="1">
      <c r="A675" s="4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ht="13.5" customHeight="1">
      <c r="A676" s="4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ht="13.5" customHeight="1">
      <c r="A677" s="4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ht="13.5" customHeight="1">
      <c r="A678" s="4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ht="13.5" customHeight="1">
      <c r="A679" s="4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ht="13.5" customHeight="1">
      <c r="A680" s="4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ht="13.5" customHeight="1">
      <c r="A681" s="4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ht="13.5" customHeight="1">
      <c r="A682" s="4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ht="13.5" customHeight="1">
      <c r="A683" s="4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ht="13.5" customHeight="1">
      <c r="A684" s="4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ht="13.5" customHeight="1">
      <c r="A685" s="4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ht="13.5" customHeight="1">
      <c r="A686" s="4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ht="13.5" customHeight="1">
      <c r="A687" s="4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ht="13.5" customHeight="1">
      <c r="A688" s="4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ht="13.5" customHeight="1">
      <c r="A689" s="4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ht="13.5" customHeight="1">
      <c r="A690" s="4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ht="13.5" customHeight="1">
      <c r="A691" s="4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ht="13.5" customHeight="1">
      <c r="A692" s="4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ht="13.5" customHeight="1">
      <c r="A693" s="4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ht="13.5" customHeight="1">
      <c r="A694" s="4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ht="13.5" customHeight="1">
      <c r="A695" s="4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ht="13.5" customHeight="1">
      <c r="A696" s="4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ht="13.5" customHeight="1">
      <c r="A697" s="4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ht="13.5" customHeight="1">
      <c r="A698" s="4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ht="13.5" customHeight="1">
      <c r="A699" s="4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ht="13.5" customHeight="1">
      <c r="A700" s="4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ht="13.5" customHeight="1">
      <c r="A701" s="4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ht="13.5" customHeight="1">
      <c r="A702" s="4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ht="13.5" customHeight="1">
      <c r="A703" s="4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ht="13.5" customHeight="1">
      <c r="A704" s="4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ht="13.5" customHeight="1">
      <c r="A705" s="4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ht="13.5" customHeight="1">
      <c r="A706" s="4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ht="13.5" customHeight="1">
      <c r="A707" s="4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ht="13.5" customHeight="1">
      <c r="A708" s="4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ht="13.5" customHeight="1">
      <c r="A709" s="4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ht="13.5" customHeight="1">
      <c r="A710" s="4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ht="13.5" customHeight="1">
      <c r="A711" s="4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ht="13.5" customHeight="1">
      <c r="A712" s="4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ht="13.5" customHeight="1">
      <c r="A713" s="4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ht="13.5" customHeight="1">
      <c r="A714" s="4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ht="13.5" customHeight="1">
      <c r="A715" s="4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ht="13.5" customHeight="1">
      <c r="A716" s="4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ht="13.5" customHeight="1">
      <c r="A717" s="4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ht="13.5" customHeight="1">
      <c r="A718" s="4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ht="13.5" customHeight="1">
      <c r="A719" s="4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ht="13.5" customHeight="1">
      <c r="A720" s="4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ht="13.5" customHeight="1">
      <c r="A721" s="4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ht="13.5" customHeight="1">
      <c r="A722" s="4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ht="13.5" customHeight="1">
      <c r="A723" s="4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ht="13.5" customHeight="1">
      <c r="A724" s="4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ht="13.5" customHeight="1">
      <c r="A725" s="4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ht="13.5" customHeight="1">
      <c r="A726" s="4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ht="13.5" customHeight="1">
      <c r="A727" s="4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ht="13.5" customHeight="1">
      <c r="A728" s="4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ht="13.5" customHeight="1">
      <c r="A729" s="4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ht="13.5" customHeight="1">
      <c r="A730" s="4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ht="13.5" customHeight="1">
      <c r="A731" s="4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ht="13.5" customHeight="1">
      <c r="A732" s="4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ht="13.5" customHeight="1">
      <c r="A733" s="4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ht="13.5" customHeight="1">
      <c r="A734" s="4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ht="13.5" customHeight="1">
      <c r="A735" s="4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ht="13.5" customHeight="1">
      <c r="A736" s="4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ht="13.5" customHeight="1">
      <c r="A737" s="4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ht="13.5" customHeight="1">
      <c r="A738" s="4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ht="13.5" customHeight="1">
      <c r="A739" s="4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ht="13.5" customHeight="1">
      <c r="A740" s="4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ht="13.5" customHeight="1">
      <c r="A741" s="4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ht="13.5" customHeight="1">
      <c r="A742" s="4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ht="13.5" customHeight="1">
      <c r="A743" s="4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ht="13.5" customHeight="1">
      <c r="A744" s="4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ht="13.5" customHeight="1">
      <c r="A745" s="4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ht="13.5" customHeight="1">
      <c r="A746" s="4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ht="13.5" customHeight="1">
      <c r="A747" s="4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ht="13.5" customHeight="1">
      <c r="A748" s="4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ht="13.5" customHeight="1">
      <c r="A749" s="4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ht="13.5" customHeight="1">
      <c r="A750" s="4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ht="13.5" customHeight="1">
      <c r="A751" s="4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ht="13.5" customHeight="1">
      <c r="A752" s="4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ht="13.5" customHeight="1">
      <c r="A753" s="4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ht="13.5" customHeight="1">
      <c r="A754" s="4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ht="13.5" customHeight="1">
      <c r="A755" s="4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ht="13.5" customHeight="1">
      <c r="A756" s="4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ht="13.5" customHeight="1">
      <c r="A757" s="4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ht="13.5" customHeight="1">
      <c r="A758" s="4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ht="13.5" customHeight="1">
      <c r="A759" s="4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ht="13.5" customHeight="1">
      <c r="A760" s="4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ht="13.5" customHeight="1">
      <c r="A761" s="4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ht="13.5" customHeight="1">
      <c r="A762" s="4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ht="13.5" customHeight="1">
      <c r="A763" s="4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ht="13.5" customHeight="1">
      <c r="A764" s="4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ht="13.5" customHeight="1">
      <c r="A765" s="4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ht="13.5" customHeight="1">
      <c r="A766" s="4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ht="13.5" customHeight="1">
      <c r="A767" s="4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ht="13.5" customHeight="1">
      <c r="A768" s="4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ht="13.5" customHeight="1">
      <c r="A769" s="4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ht="13.5" customHeight="1">
      <c r="A770" s="4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ht="13.5" customHeight="1">
      <c r="A771" s="4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ht="13.5" customHeight="1">
      <c r="A772" s="4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ht="13.5" customHeight="1">
      <c r="A773" s="4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ht="13.5" customHeight="1">
      <c r="A774" s="4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ht="13.5" customHeight="1">
      <c r="A775" s="4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ht="13.5" customHeight="1">
      <c r="A776" s="4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ht="13.5" customHeight="1">
      <c r="A777" s="4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ht="13.5" customHeight="1">
      <c r="A778" s="4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ht="13.5" customHeight="1">
      <c r="A779" s="4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ht="13.5" customHeight="1">
      <c r="A780" s="4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ht="13.5" customHeight="1">
      <c r="A781" s="4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ht="13.5" customHeight="1">
      <c r="A782" s="4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ht="13.5" customHeight="1">
      <c r="A783" s="4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ht="13.5" customHeight="1">
      <c r="A784" s="4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ht="13.5" customHeight="1">
      <c r="A785" s="4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ht="13.5" customHeight="1">
      <c r="A786" s="4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ht="13.5" customHeight="1">
      <c r="A787" s="4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ht="13.5" customHeight="1">
      <c r="A788" s="4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ht="13.5" customHeight="1">
      <c r="A789" s="4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ht="13.5" customHeight="1">
      <c r="A790" s="4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ht="13.5" customHeight="1">
      <c r="A791" s="4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ht="13.5" customHeight="1">
      <c r="A792" s="4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ht="13.5" customHeight="1">
      <c r="A793" s="4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ht="13.5" customHeight="1">
      <c r="A794" s="4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ht="13.5" customHeight="1">
      <c r="A795" s="4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ht="13.5" customHeight="1">
      <c r="A796" s="4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ht="13.5" customHeight="1">
      <c r="A797" s="4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ht="13.5" customHeight="1">
      <c r="A798" s="4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ht="13.5" customHeight="1">
      <c r="A799" s="4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ht="13.5" customHeight="1">
      <c r="A800" s="4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ht="13.5" customHeight="1">
      <c r="A801" s="4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ht="13.5" customHeight="1">
      <c r="A802" s="4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ht="13.5" customHeight="1">
      <c r="A803" s="4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ht="13.5" customHeight="1">
      <c r="A804" s="4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ht="13.5" customHeight="1">
      <c r="A805" s="4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ht="13.5" customHeight="1">
      <c r="A806" s="4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ht="13.5" customHeight="1">
      <c r="A807" s="4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ht="13.5" customHeight="1">
      <c r="A808" s="4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ht="13.5" customHeight="1">
      <c r="A809" s="4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ht="13.5" customHeight="1">
      <c r="A810" s="4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ht="13.5" customHeight="1">
      <c r="A811" s="4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ht="13.5" customHeight="1">
      <c r="A812" s="4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ht="13.5" customHeight="1">
      <c r="A813" s="4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ht="13.5" customHeight="1">
      <c r="A814" s="4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ht="13.5" customHeight="1">
      <c r="A815" s="4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ht="13.5" customHeight="1">
      <c r="A816" s="4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ht="13.5" customHeight="1">
      <c r="A817" s="4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ht="13.5" customHeight="1">
      <c r="A818" s="4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ht="13.5" customHeight="1">
      <c r="A819" s="4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ht="13.5" customHeight="1">
      <c r="A820" s="4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ht="13.5" customHeight="1">
      <c r="A821" s="4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ht="13.5" customHeight="1">
      <c r="A822" s="4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ht="13.5" customHeight="1">
      <c r="A823" s="4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ht="13.5" customHeight="1">
      <c r="A824" s="4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ht="13.5" customHeight="1">
      <c r="A825" s="4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ht="13.5" customHeight="1">
      <c r="A826" s="4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ht="13.5" customHeight="1">
      <c r="A827" s="4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ht="13.5" customHeight="1">
      <c r="A828" s="4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ht="13.5" customHeight="1">
      <c r="A829" s="4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ht="13.5" customHeight="1">
      <c r="A830" s="4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ht="13.5" customHeight="1">
      <c r="A831" s="4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ht="13.5" customHeight="1">
      <c r="A832" s="4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ht="13.5" customHeight="1">
      <c r="A833" s="4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ht="13.5" customHeight="1">
      <c r="A834" s="4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ht="13.5" customHeight="1">
      <c r="A835" s="4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ht="13.5" customHeight="1">
      <c r="A836" s="4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ht="13.5" customHeight="1">
      <c r="A837" s="4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ht="13.5" customHeight="1">
      <c r="A838" s="4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ht="13.5" customHeight="1">
      <c r="A839" s="4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ht="13.5" customHeight="1">
      <c r="A840" s="4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ht="13.5" customHeight="1">
      <c r="A841" s="4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ht="13.5" customHeight="1">
      <c r="A842" s="4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ht="13.5" customHeight="1">
      <c r="A843" s="4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ht="13.5" customHeight="1">
      <c r="A844" s="4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ht="13.5" customHeight="1">
      <c r="A845" s="4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ht="13.5" customHeight="1">
      <c r="A846" s="4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ht="13.5" customHeight="1">
      <c r="A847" s="4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ht="13.5" customHeight="1">
      <c r="A848" s="4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ht="13.5" customHeight="1">
      <c r="A849" s="4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ht="13.5" customHeight="1">
      <c r="A850" s="4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ht="13.5" customHeight="1">
      <c r="A851" s="4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ht="13.5" customHeight="1">
      <c r="A852" s="4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ht="13.5" customHeight="1">
      <c r="A853" s="4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ht="13.5" customHeight="1">
      <c r="A854" s="4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ht="13.5" customHeight="1">
      <c r="A855" s="4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ht="13.5" customHeight="1">
      <c r="A856" s="4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ht="13.5" customHeight="1">
      <c r="A857" s="4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ht="13.5" customHeight="1">
      <c r="A858" s="4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ht="13.5" customHeight="1">
      <c r="A859" s="4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ht="13.5" customHeight="1">
      <c r="A860" s="4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ht="13.5" customHeight="1">
      <c r="A861" s="4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ht="13.5" customHeight="1">
      <c r="A862" s="4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ht="13.5" customHeight="1">
      <c r="A863" s="4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ht="13.5" customHeight="1">
      <c r="A864" s="4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ht="13.5" customHeight="1">
      <c r="A865" s="4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ht="13.5" customHeight="1">
      <c r="A866" s="4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ht="13.5" customHeight="1">
      <c r="A867" s="4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ht="13.5" customHeight="1">
      <c r="A868" s="4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ht="13.5" customHeight="1">
      <c r="A869" s="4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ht="13.5" customHeight="1">
      <c r="A870" s="4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ht="13.5" customHeight="1">
      <c r="A871" s="4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ht="13.5" customHeight="1">
      <c r="A872" s="4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ht="13.5" customHeight="1">
      <c r="A873" s="4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ht="13.5" customHeight="1">
      <c r="A874" s="4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ht="13.5" customHeight="1">
      <c r="A875" s="4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ht="13.5" customHeight="1">
      <c r="A876" s="4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ht="13.5" customHeight="1">
      <c r="A877" s="4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ht="13.5" customHeight="1">
      <c r="A878" s="4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ht="13.5" customHeight="1">
      <c r="A879" s="4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ht="13.5" customHeight="1">
      <c r="A880" s="4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ht="13.5" customHeight="1">
      <c r="A881" s="4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ht="13.5" customHeight="1">
      <c r="A882" s="4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ht="13.5" customHeight="1">
      <c r="A883" s="4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ht="13.5" customHeight="1">
      <c r="A884" s="4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ht="13.5" customHeight="1">
      <c r="A885" s="4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ht="13.5" customHeight="1">
      <c r="A886" s="4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ht="13.5" customHeight="1">
      <c r="A887" s="4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ht="13.5" customHeight="1">
      <c r="A888" s="4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ht="13.5" customHeight="1">
      <c r="A889" s="4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ht="13.5" customHeight="1">
      <c r="A890" s="4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ht="13.5" customHeight="1">
      <c r="A891" s="4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ht="13.5" customHeight="1">
      <c r="A892" s="4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ht="13.5" customHeight="1">
      <c r="A893" s="4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ht="13.5" customHeight="1">
      <c r="A894" s="4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ht="13.5" customHeight="1">
      <c r="A895" s="4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ht="13.5" customHeight="1">
      <c r="A896" s="4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ht="13.5" customHeight="1">
      <c r="A897" s="4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ht="13.5" customHeight="1">
      <c r="A898" s="4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ht="13.5" customHeight="1">
      <c r="A899" s="4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ht="13.5" customHeight="1">
      <c r="A900" s="4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ht="13.5" customHeight="1">
      <c r="A901" s="4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ht="13.5" customHeight="1">
      <c r="A902" s="4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ht="13.5" customHeight="1">
      <c r="A903" s="4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ht="13.5" customHeight="1">
      <c r="A904" s="4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ht="13.5" customHeight="1">
      <c r="A905" s="4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ht="13.5" customHeight="1">
      <c r="A906" s="4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ht="13.5" customHeight="1">
      <c r="A907" s="4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ht="13.5" customHeight="1">
      <c r="A908" s="4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ht="13.5" customHeight="1">
      <c r="A909" s="4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ht="13.5" customHeight="1">
      <c r="A910" s="4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ht="13.5" customHeight="1">
      <c r="A911" s="4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ht="13.5" customHeight="1">
      <c r="A912" s="4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ht="13.5" customHeight="1">
      <c r="A913" s="4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ht="13.5" customHeight="1">
      <c r="A914" s="4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ht="13.5" customHeight="1">
      <c r="A915" s="4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ht="13.5" customHeight="1">
      <c r="A916" s="4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ht="13.5" customHeight="1">
      <c r="A917" s="4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ht="13.5" customHeight="1">
      <c r="A918" s="4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ht="13.5" customHeight="1">
      <c r="A919" s="4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ht="13.5" customHeight="1">
      <c r="A920" s="4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ht="13.5" customHeight="1">
      <c r="A921" s="4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ht="13.5" customHeight="1">
      <c r="A922" s="4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ht="13.5" customHeight="1">
      <c r="A923" s="4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ht="13.5" customHeight="1">
      <c r="A924" s="4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ht="13.5" customHeight="1">
      <c r="A925" s="4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ht="13.5" customHeight="1">
      <c r="A926" s="4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ht="13.5" customHeight="1">
      <c r="A927" s="4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ht="13.5" customHeight="1">
      <c r="A928" s="4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ht="13.5" customHeight="1">
      <c r="A929" s="4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ht="13.5" customHeight="1">
      <c r="A930" s="4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ht="13.5" customHeight="1">
      <c r="A931" s="4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ht="13.5" customHeight="1">
      <c r="A932" s="4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ht="13.5" customHeight="1">
      <c r="A933" s="4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ht="13.5" customHeight="1">
      <c r="A934" s="4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ht="13.5" customHeight="1">
      <c r="A935" s="4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ht="13.5" customHeight="1">
      <c r="A936" s="4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ht="13.5" customHeight="1">
      <c r="A937" s="4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ht="13.5" customHeight="1">
      <c r="A938" s="4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ht="13.5" customHeight="1">
      <c r="A939" s="4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ht="13.5" customHeight="1">
      <c r="A940" s="4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ht="13.5" customHeight="1">
      <c r="A941" s="4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ht="13.5" customHeight="1">
      <c r="A942" s="4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ht="13.5" customHeight="1">
      <c r="A943" s="4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ht="13.5" customHeight="1">
      <c r="A944" s="4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ht="13.5" customHeight="1">
      <c r="A945" s="4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ht="13.5" customHeight="1">
      <c r="A946" s="4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ht="13.5" customHeight="1">
      <c r="A947" s="4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ht="13.5" customHeight="1">
      <c r="A948" s="4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ht="13.5" customHeight="1">
      <c r="A949" s="4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ht="13.5" customHeight="1">
      <c r="A950" s="4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ht="13.5" customHeight="1">
      <c r="A951" s="4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ht="13.5" customHeight="1">
      <c r="A952" s="4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ht="13.5" customHeight="1">
      <c r="A953" s="4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ht="13.5" customHeight="1">
      <c r="A954" s="4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ht="13.5" customHeight="1">
      <c r="A955" s="4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ht="13.5" customHeight="1">
      <c r="A956" s="4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ht="13.5" customHeight="1">
      <c r="A957" s="4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ht="13.5" customHeight="1">
      <c r="A958" s="4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ht="13.5" customHeight="1">
      <c r="A959" s="4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ht="13.5" customHeight="1">
      <c r="A960" s="4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ht="13.5" customHeight="1">
      <c r="A961" s="4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ht="13.5" customHeight="1">
      <c r="A962" s="4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ht="13.5" customHeight="1">
      <c r="A963" s="4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ht="13.5" customHeight="1">
      <c r="A964" s="4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ht="13.5" customHeight="1">
      <c r="A965" s="4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ht="13.5" customHeight="1">
      <c r="A966" s="4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ht="13.5" customHeight="1">
      <c r="A967" s="4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ht="13.5" customHeight="1">
      <c r="A968" s="4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ht="13.5" customHeight="1">
      <c r="A969" s="4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ht="13.5" customHeight="1">
      <c r="A970" s="4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ht="13.5" customHeight="1">
      <c r="A971" s="4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ht="13.5" customHeight="1">
      <c r="A972" s="4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ht="13.5" customHeight="1">
      <c r="A973" s="4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ht="13.5" customHeight="1">
      <c r="A974" s="4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ht="13.5" customHeight="1">
      <c r="A975" s="4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ht="13.5" customHeight="1">
      <c r="A976" s="4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ht="13.5" customHeight="1">
      <c r="A977" s="4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ht="13.5" customHeight="1">
      <c r="A978" s="4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ht="13.5" customHeight="1">
      <c r="A979" s="4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ht="13.5" customHeight="1">
      <c r="A980" s="4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ht="13.5" customHeight="1">
      <c r="A981" s="4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ht="13.5" customHeight="1">
      <c r="A982" s="4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ht="13.5" customHeight="1">
      <c r="A983" s="4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ht="13.5" customHeight="1">
      <c r="A984" s="4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ht="13.5" customHeight="1">
      <c r="A985" s="4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ht="13.5" customHeight="1">
      <c r="A986" s="4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ht="13.5" customHeight="1">
      <c r="A987" s="4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ht="13.5" customHeight="1">
      <c r="A988" s="4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ht="13.5" customHeight="1">
      <c r="A989" s="4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ht="13.5" customHeight="1">
      <c r="A990" s="4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ht="13.5" customHeight="1">
      <c r="A991" s="4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ht="13.5" customHeight="1">
      <c r="A992" s="4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ht="13.5" customHeight="1">
      <c r="A993" s="4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ht="13.5" customHeight="1">
      <c r="A994" s="4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ht="13.5" customHeight="1">
      <c r="A995" s="4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ht="13.5" customHeight="1">
      <c r="A996" s="4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ht="13.5" customHeight="1">
      <c r="A997" s="4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ht="13.5" customHeight="1">
      <c r="A998" s="4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ht="13.5" customHeight="1">
      <c r="A999" s="4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ht="13.5" customHeight="1">
      <c r="A1000" s="4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2" max="2" width="13.29"/>
    <col customWidth="1" min="3" max="29" width="13.43"/>
    <col customWidth="1" min="30" max="35" width="11.43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</row>
    <row r="2" ht="27.0" customHeight="1">
      <c r="A2" s="23" t="s">
        <v>23</v>
      </c>
      <c r="B2" s="5" t="s">
        <v>24</v>
      </c>
      <c r="C2" s="24">
        <v>15.356443011258774</v>
      </c>
      <c r="D2" s="24">
        <v>18.8187769074698</v>
      </c>
      <c r="E2" s="24">
        <v>17.576411420787984</v>
      </c>
      <c r="F2" s="24">
        <v>17.144036965898856</v>
      </c>
      <c r="G2" s="24">
        <v>16.063157734416887</v>
      </c>
      <c r="H2" s="24">
        <v>17.539233968957472</v>
      </c>
      <c r="I2" s="24">
        <v>20.409493733812667</v>
      </c>
      <c r="J2" s="24">
        <v>19.053770252357015</v>
      </c>
      <c r="K2" s="24">
        <v>20.6621978194187</v>
      </c>
      <c r="L2" s="24">
        <v>25.055475978716434</v>
      </c>
      <c r="M2" s="24">
        <v>24.451401468318704</v>
      </c>
      <c r="N2" s="24">
        <v>18.645757728171866</v>
      </c>
      <c r="O2" s="24">
        <v>15.697899829028412</v>
      </c>
      <c r="P2" s="24">
        <v>18.17567858932648</v>
      </c>
      <c r="Q2" s="24">
        <v>24.40317992972507</v>
      </c>
      <c r="R2" s="24">
        <v>25.888592009143217</v>
      </c>
      <c r="S2" s="24">
        <v>28.856646709728587</v>
      </c>
      <c r="T2" s="24">
        <v>33.26542404075231</v>
      </c>
      <c r="U2" s="24">
        <v>35.81204242899057</v>
      </c>
      <c r="V2" s="24">
        <v>34.21259057225713</v>
      </c>
      <c r="W2" s="24">
        <v>36.179177540243266</v>
      </c>
      <c r="X2" s="24">
        <v>42.32570468712819</v>
      </c>
      <c r="Y2" s="24">
        <v>43.59817251577796</v>
      </c>
      <c r="Z2" s="24">
        <v>43.20639834793391</v>
      </c>
      <c r="AA2" s="24">
        <v>43.83855293621971</v>
      </c>
      <c r="AB2" s="24">
        <v>46.16870070748458</v>
      </c>
      <c r="AC2" s="24">
        <v>46.95552574486767</v>
      </c>
      <c r="AD2" s="24">
        <v>42.976232153024554</v>
      </c>
      <c r="AE2" s="24">
        <v>41.175874924275654</v>
      </c>
      <c r="AF2" s="24">
        <v>36.17083492813487</v>
      </c>
      <c r="AG2" s="24">
        <v>37.324825392379054</v>
      </c>
      <c r="AH2" s="24">
        <v>41.87852130103073</v>
      </c>
      <c r="AI2" s="24">
        <v>39.65154671607268</v>
      </c>
    </row>
    <row r="3" ht="27.0" customHeight="1">
      <c r="A3" s="7" t="s">
        <v>25</v>
      </c>
      <c r="B3" s="19" t="s">
        <v>26</v>
      </c>
      <c r="C3" s="25">
        <v>4.7001394E7</v>
      </c>
      <c r="D3" s="25">
        <v>5.012077E7</v>
      </c>
      <c r="E3" s="25">
        <v>5.2299597E7</v>
      </c>
      <c r="F3" s="25">
        <v>5.7866479E7</v>
      </c>
      <c r="G3" s="25">
        <v>6.114283500000001E7</v>
      </c>
      <c r="H3" s="25">
        <v>6.280895400000001E7</v>
      </c>
      <c r="I3" s="25">
        <v>6.493432E7</v>
      </c>
      <c r="J3" s="25">
        <v>6.777696999999999E7</v>
      </c>
      <c r="K3" s="25">
        <v>6.8173956E7</v>
      </c>
      <c r="L3" s="25">
        <v>7.3169235E7</v>
      </c>
      <c r="M3" s="25">
        <v>8.1058361E7</v>
      </c>
      <c r="N3" s="25">
        <v>8.298660800000001E7</v>
      </c>
      <c r="O3" s="25">
        <v>7.663652E7</v>
      </c>
      <c r="P3" s="25">
        <v>8.368735E7</v>
      </c>
      <c r="Q3" s="25">
        <v>9.137935200000001E7</v>
      </c>
      <c r="R3" s="25">
        <v>9.665091100000001E7</v>
      </c>
      <c r="S3" s="25">
        <v>1.0381544500000001E8</v>
      </c>
      <c r="T3" s="25">
        <v>1.03452441E8</v>
      </c>
      <c r="U3" s="25">
        <v>1.08261556E8</v>
      </c>
      <c r="V3" s="25">
        <v>1.07871578E8</v>
      </c>
      <c r="W3" s="25">
        <v>1.1066260399999999E8</v>
      </c>
      <c r="X3" s="25">
        <v>1.14719765E8</v>
      </c>
      <c r="Y3" s="25">
        <v>1.20973502E8</v>
      </c>
      <c r="Z3" s="25">
        <v>1.25029773E8</v>
      </c>
      <c r="AA3" s="25">
        <v>1.24338105E8</v>
      </c>
      <c r="AB3" s="25">
        <v>1.3089615699999999E8</v>
      </c>
      <c r="AC3" s="25">
        <v>1.30668272E8</v>
      </c>
      <c r="AD3" s="25">
        <v>1.36464699E8</v>
      </c>
      <c r="AE3" s="25">
        <v>1.3748183600000003E8</v>
      </c>
      <c r="AF3" s="25">
        <v>1.31246575E8</v>
      </c>
      <c r="AG3" s="25">
        <v>1.3417687699999999E8</v>
      </c>
      <c r="AH3" s="25">
        <v>1.41796979E8</v>
      </c>
      <c r="AI3" s="25">
        <v>1.38746663E8</v>
      </c>
    </row>
    <row r="4" ht="27.0" customHeight="1">
      <c r="A4" s="21" t="s">
        <v>27</v>
      </c>
      <c r="B4" s="22" t="s">
        <v>28</v>
      </c>
      <c r="C4" s="13">
        <f t="shared" ref="C4:AI4" si="1">+C2*1000000/(C3)</f>
        <v>0.3267231396</v>
      </c>
      <c r="D4" s="13">
        <f t="shared" si="1"/>
        <v>0.3754686312</v>
      </c>
      <c r="E4" s="13">
        <f t="shared" si="1"/>
        <v>0.3360716416</v>
      </c>
      <c r="F4" s="13">
        <f t="shared" si="1"/>
        <v>0.2962688807</v>
      </c>
      <c r="G4" s="13">
        <f t="shared" si="1"/>
        <v>0.2627152917</v>
      </c>
      <c r="H4" s="13">
        <f t="shared" si="1"/>
        <v>0.2792473501</v>
      </c>
      <c r="I4" s="13">
        <f t="shared" si="1"/>
        <v>0.3143098093</v>
      </c>
      <c r="J4" s="13">
        <f t="shared" si="1"/>
        <v>0.2811245509</v>
      </c>
      <c r="K4" s="13">
        <f t="shared" si="1"/>
        <v>0.3030805168</v>
      </c>
      <c r="L4" s="13">
        <f t="shared" si="1"/>
        <v>0.3424318428</v>
      </c>
      <c r="M4" s="13">
        <f t="shared" si="1"/>
        <v>0.3016518119</v>
      </c>
      <c r="N4" s="13">
        <f t="shared" si="1"/>
        <v>0.2246839361</v>
      </c>
      <c r="O4" s="13">
        <f t="shared" si="1"/>
        <v>0.2048357601</v>
      </c>
      <c r="P4" s="13">
        <f t="shared" si="1"/>
        <v>0.2171854956</v>
      </c>
      <c r="Q4" s="13">
        <f t="shared" si="1"/>
        <v>0.2670535454</v>
      </c>
      <c r="R4" s="13">
        <f t="shared" si="1"/>
        <v>0.2678566787</v>
      </c>
      <c r="S4" s="13">
        <f t="shared" si="1"/>
        <v>0.2779610174</v>
      </c>
      <c r="T4" s="13">
        <f t="shared" si="1"/>
        <v>0.321552819</v>
      </c>
      <c r="U4" s="13">
        <f t="shared" si="1"/>
        <v>0.3307918688</v>
      </c>
      <c r="V4" s="13">
        <f t="shared" si="1"/>
        <v>0.3171603791</v>
      </c>
      <c r="W4" s="13">
        <f t="shared" si="1"/>
        <v>0.3269322809</v>
      </c>
      <c r="X4" s="13">
        <f t="shared" si="1"/>
        <v>0.3689486697</v>
      </c>
      <c r="Y4" s="13">
        <f t="shared" si="1"/>
        <v>0.3603943987</v>
      </c>
      <c r="Z4" s="13">
        <f t="shared" si="1"/>
        <v>0.3455688778</v>
      </c>
      <c r="AA4" s="13">
        <f t="shared" si="1"/>
        <v>0.3525753665</v>
      </c>
      <c r="AB4" s="13">
        <f t="shared" si="1"/>
        <v>0.3527124231</v>
      </c>
      <c r="AC4" s="13">
        <f t="shared" si="1"/>
        <v>0.3593490985</v>
      </c>
      <c r="AD4" s="13">
        <f t="shared" si="1"/>
        <v>0.3149256362</v>
      </c>
      <c r="AE4" s="13">
        <f t="shared" si="1"/>
        <v>0.2995004731</v>
      </c>
      <c r="AF4" s="13">
        <f t="shared" si="1"/>
        <v>0.2755945054</v>
      </c>
      <c r="AG4" s="13">
        <f t="shared" si="1"/>
        <v>0.2781762866</v>
      </c>
      <c r="AH4" s="13">
        <f t="shared" si="1"/>
        <v>0.2953414212</v>
      </c>
      <c r="AI4" s="13">
        <f t="shared" si="1"/>
        <v>0.2857837865</v>
      </c>
    </row>
    <row r="5" ht="18.0" customHeight="1">
      <c r="A5" s="4"/>
      <c r="B5" s="1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3"/>
      <c r="AG5" s="3"/>
      <c r="AH5" s="3"/>
      <c r="AI5" s="3"/>
    </row>
    <row r="6" ht="24.0" customHeight="1">
      <c r="A6" s="4" t="s">
        <v>8</v>
      </c>
      <c r="B6" s="18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3"/>
      <c r="AG6" s="3"/>
      <c r="AH6" s="3"/>
      <c r="AI6" s="3"/>
    </row>
    <row r="7" ht="24.0" customHeight="1">
      <c r="A7" s="4" t="s">
        <v>29</v>
      </c>
      <c r="B7" s="1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ht="24.0" customHeight="1">
      <c r="A8" s="4" t="s">
        <v>30</v>
      </c>
      <c r="B8" s="1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ht="13.5" customHeight="1">
      <c r="A9" s="4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ht="13.5" customHeight="1">
      <c r="A10" s="4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ht="13.5" customHeight="1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ht="13.5" customHeight="1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ht="13.5" customHeight="1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ht="13.5" customHeight="1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ht="13.5" customHeight="1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ht="13.5" customHeight="1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ht="13.5" customHeight="1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ht="13.5" customHeight="1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ht="13.5" customHeight="1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ht="13.5" customHeight="1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ht="13.5" customHeight="1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ht="13.5" customHeight="1">
      <c r="A22" s="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ht="13.5" customHeight="1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ht="13.5" customHeight="1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ht="13.5" customHeight="1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ht="13.5" customHeight="1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ht="13.5" customHeight="1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ht="13.5" customHeight="1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ht="13.5" customHeight="1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ht="13.5" customHeight="1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ht="13.5" customHeight="1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ht="13.5" customHeight="1">
      <c r="A32" s="4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ht="13.5" customHeight="1">
      <c r="A33" s="4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ht="13.5" customHeight="1">
      <c r="A34" s="4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ht="13.5" customHeight="1">
      <c r="A35" s="4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ht="13.5" customHeight="1">
      <c r="A36" s="4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ht="13.5" customHeight="1">
      <c r="A37" s="4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ht="13.5" customHeight="1">
      <c r="A38" s="4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ht="13.5" customHeight="1">
      <c r="A39" s="4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ht="13.5" customHeight="1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ht="13.5" customHeight="1">
      <c r="A41" s="4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ht="13.5" customHeight="1">
      <c r="A42" s="4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ht="13.5" customHeight="1">
      <c r="A43" s="4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ht="13.5" customHeight="1">
      <c r="A44" s="4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ht="13.5" customHeight="1">
      <c r="A45" s="4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ht="13.5" customHeight="1">
      <c r="A46" s="4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ht="13.5" customHeight="1">
      <c r="A47" s="4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ht="13.5" customHeight="1">
      <c r="A48" s="4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ht="13.5" customHeight="1">
      <c r="A49" s="4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ht="13.5" customHeight="1">
      <c r="A50" s="4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ht="13.5" customHeight="1">
      <c r="A51" s="4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ht="13.5" customHeight="1">
      <c r="A52" s="4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ht="13.5" customHeight="1">
      <c r="A53" s="4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ht="13.5" customHeight="1">
      <c r="A54" s="4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ht="13.5" customHeight="1">
      <c r="A55" s="4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ht="13.5" customHeight="1">
      <c r="A56" s="4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ht="13.5" customHeight="1">
      <c r="A57" s="4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ht="13.5" customHeight="1">
      <c r="A58" s="4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ht="13.5" customHeight="1">
      <c r="A59" s="4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ht="13.5" customHeight="1">
      <c r="A60" s="4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ht="13.5" customHeight="1">
      <c r="A61" s="4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ht="13.5" customHeight="1">
      <c r="A62" s="4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ht="13.5" customHeight="1">
      <c r="A63" s="4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ht="13.5" customHeight="1">
      <c r="A64" s="4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ht="13.5" customHeight="1">
      <c r="A65" s="4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ht="13.5" customHeight="1">
      <c r="A66" s="4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ht="13.5" customHeight="1">
      <c r="A67" s="4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ht="13.5" customHeight="1">
      <c r="A68" s="4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ht="13.5" customHeight="1">
      <c r="A69" s="4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ht="13.5" customHeight="1">
      <c r="A70" s="4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ht="13.5" customHeight="1">
      <c r="A71" s="4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ht="13.5" customHeight="1">
      <c r="A72" s="4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ht="13.5" customHeight="1">
      <c r="A73" s="4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ht="13.5" customHeight="1">
      <c r="A74" s="4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ht="13.5" customHeight="1">
      <c r="A75" s="4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ht="13.5" customHeight="1">
      <c r="A76" s="4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ht="13.5" customHeight="1">
      <c r="A77" s="4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ht="13.5" customHeight="1">
      <c r="A78" s="4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ht="13.5" customHeight="1">
      <c r="A79" s="4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ht="13.5" customHeight="1">
      <c r="A80" s="4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ht="13.5" customHeight="1">
      <c r="A81" s="4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ht="13.5" customHeight="1">
      <c r="A82" s="4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ht="13.5" customHeight="1">
      <c r="A83" s="4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ht="13.5" customHeight="1">
      <c r="A84" s="4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ht="13.5" customHeight="1">
      <c r="A85" s="4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ht="13.5" customHeight="1">
      <c r="A86" s="4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ht="13.5" customHeight="1">
      <c r="A87" s="4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ht="13.5" customHeight="1">
      <c r="A88" s="4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ht="13.5" customHeight="1">
      <c r="A89" s="4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ht="13.5" customHeight="1">
      <c r="A90" s="4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ht="13.5" customHeight="1">
      <c r="A91" s="4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ht="13.5" customHeight="1">
      <c r="A92" s="4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ht="13.5" customHeight="1">
      <c r="A93" s="4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ht="13.5" customHeight="1">
      <c r="A94" s="4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ht="13.5" customHeight="1">
      <c r="A95" s="4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ht="13.5" customHeight="1">
      <c r="A96" s="4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ht="13.5" customHeight="1">
      <c r="A97" s="4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ht="13.5" customHeight="1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ht="13.5" customHeight="1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ht="13.5" customHeight="1">
      <c r="A100" s="4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ht="13.5" customHeight="1">
      <c r="A101" s="4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ht="13.5" customHeight="1">
      <c r="A102" s="4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ht="13.5" customHeight="1">
      <c r="A103" s="4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ht="13.5" customHeight="1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ht="13.5" customHeight="1">
      <c r="A105" s="4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ht="13.5" customHeight="1">
      <c r="A106" s="4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ht="13.5" customHeight="1">
      <c r="A107" s="4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ht="13.5" customHeight="1">
      <c r="A108" s="4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ht="13.5" customHeight="1">
      <c r="A109" s="4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ht="13.5" customHeight="1">
      <c r="A110" s="4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ht="13.5" customHeight="1">
      <c r="A111" s="4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ht="13.5" customHeight="1">
      <c r="A112" s="4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ht="13.5" customHeight="1">
      <c r="A113" s="4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ht="13.5" customHeight="1">
      <c r="A114" s="4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ht="13.5" customHeight="1">
      <c r="A115" s="4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ht="13.5" customHeight="1">
      <c r="A116" s="4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ht="13.5" customHeight="1">
      <c r="A117" s="4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ht="13.5" customHeight="1">
      <c r="A118" s="4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ht="13.5" customHeight="1">
      <c r="A119" s="4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ht="13.5" customHeight="1">
      <c r="A120" s="4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ht="13.5" customHeight="1">
      <c r="A121" s="4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ht="13.5" customHeight="1">
      <c r="A122" s="4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ht="13.5" customHeight="1">
      <c r="A123" s="4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ht="13.5" customHeight="1">
      <c r="A124" s="4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ht="13.5" customHeight="1">
      <c r="A125" s="4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ht="13.5" customHeight="1">
      <c r="A126" s="4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ht="13.5" customHeight="1">
      <c r="A127" s="4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ht="13.5" customHeight="1">
      <c r="A128" s="4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ht="13.5" customHeight="1">
      <c r="A129" s="4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ht="13.5" customHeight="1">
      <c r="A130" s="4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ht="13.5" customHeight="1">
      <c r="A131" s="4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ht="13.5" customHeight="1">
      <c r="A132" s="4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ht="13.5" customHeight="1">
      <c r="A133" s="4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ht="13.5" customHeight="1">
      <c r="A134" s="4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ht="13.5" customHeight="1">
      <c r="A135" s="4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ht="13.5" customHeight="1">
      <c r="A136" s="4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ht="13.5" customHeight="1">
      <c r="A137" s="4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ht="13.5" customHeight="1">
      <c r="A138" s="4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ht="13.5" customHeight="1">
      <c r="A139" s="4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ht="13.5" customHeight="1">
      <c r="A140" s="4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ht="13.5" customHeight="1">
      <c r="A141" s="4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ht="13.5" customHeight="1">
      <c r="A142" s="4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ht="13.5" customHeight="1">
      <c r="A143" s="4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ht="13.5" customHeight="1">
      <c r="A144" s="4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ht="13.5" customHeight="1">
      <c r="A145" s="4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ht="13.5" customHeight="1">
      <c r="A146" s="4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ht="13.5" customHeight="1">
      <c r="A147" s="4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ht="13.5" customHeight="1">
      <c r="A148" s="4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ht="13.5" customHeight="1">
      <c r="A149" s="4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ht="13.5" customHeight="1">
      <c r="A150" s="4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ht="13.5" customHeight="1">
      <c r="A151" s="4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ht="13.5" customHeight="1">
      <c r="A152" s="4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ht="13.5" customHeight="1">
      <c r="A153" s="4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ht="13.5" customHeight="1">
      <c r="A154" s="4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ht="13.5" customHeight="1">
      <c r="A155" s="4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ht="13.5" customHeight="1">
      <c r="A156" s="4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ht="13.5" customHeight="1">
      <c r="A157" s="4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ht="13.5" customHeight="1">
      <c r="A158" s="4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ht="13.5" customHeight="1">
      <c r="A159" s="4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ht="13.5" customHeight="1">
      <c r="A160" s="4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ht="13.5" customHeight="1">
      <c r="A161" s="4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ht="13.5" customHeight="1">
      <c r="A162" s="4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ht="13.5" customHeight="1">
      <c r="A163" s="4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ht="13.5" customHeight="1">
      <c r="A164" s="4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ht="13.5" customHeight="1">
      <c r="A165" s="4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ht="13.5" customHeight="1">
      <c r="A166" s="4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ht="13.5" customHeight="1">
      <c r="A167" s="4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ht="13.5" customHeight="1">
      <c r="A168" s="4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ht="13.5" customHeight="1">
      <c r="A169" s="4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ht="13.5" customHeight="1">
      <c r="A170" s="4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ht="13.5" customHeight="1">
      <c r="A171" s="4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ht="13.5" customHeight="1">
      <c r="A172" s="4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ht="13.5" customHeight="1">
      <c r="A173" s="4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ht="13.5" customHeight="1">
      <c r="A174" s="4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ht="13.5" customHeight="1">
      <c r="A175" s="4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ht="13.5" customHeight="1">
      <c r="A176" s="4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ht="13.5" customHeight="1">
      <c r="A177" s="4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ht="13.5" customHeight="1">
      <c r="A178" s="4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ht="13.5" customHeight="1">
      <c r="A179" s="4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ht="13.5" customHeight="1">
      <c r="A180" s="4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ht="13.5" customHeight="1">
      <c r="A181" s="4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ht="13.5" customHeight="1">
      <c r="A182" s="4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ht="13.5" customHeight="1">
      <c r="A183" s="4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ht="13.5" customHeight="1">
      <c r="A184" s="4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ht="13.5" customHeight="1">
      <c r="A185" s="4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ht="13.5" customHeight="1">
      <c r="A186" s="4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ht="13.5" customHeight="1">
      <c r="A187" s="4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ht="13.5" customHeight="1">
      <c r="A188" s="4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ht="13.5" customHeight="1">
      <c r="A189" s="4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ht="13.5" customHeight="1">
      <c r="A190" s="4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ht="13.5" customHeight="1">
      <c r="A191" s="4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ht="13.5" customHeight="1">
      <c r="A192" s="4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ht="13.5" customHeight="1">
      <c r="A193" s="4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ht="13.5" customHeight="1">
      <c r="A194" s="4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ht="13.5" customHeight="1">
      <c r="A195" s="4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ht="13.5" customHeight="1">
      <c r="A196" s="4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ht="13.5" customHeight="1">
      <c r="A197" s="4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ht="13.5" customHeight="1">
      <c r="A198" s="4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ht="13.5" customHeight="1">
      <c r="A199" s="4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ht="13.5" customHeight="1">
      <c r="A200" s="4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ht="13.5" customHeight="1">
      <c r="A201" s="4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ht="13.5" customHeight="1">
      <c r="A202" s="4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ht="13.5" customHeight="1">
      <c r="A203" s="4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ht="13.5" customHeight="1">
      <c r="A204" s="4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ht="13.5" customHeight="1">
      <c r="A205" s="4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ht="13.5" customHeight="1">
      <c r="A206" s="4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ht="13.5" customHeight="1">
      <c r="A207" s="4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ht="13.5" customHeight="1">
      <c r="A208" s="4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ht="13.5" customHeight="1">
      <c r="A209" s="4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ht="13.5" customHeight="1">
      <c r="A210" s="4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ht="13.5" customHeight="1">
      <c r="A211" s="4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ht="13.5" customHeight="1">
      <c r="A212" s="4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ht="13.5" customHeight="1">
      <c r="A213" s="4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ht="13.5" customHeight="1">
      <c r="A214" s="4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ht="13.5" customHeight="1">
      <c r="A215" s="4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ht="13.5" customHeight="1">
      <c r="A216" s="4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ht="13.5" customHeight="1">
      <c r="A217" s="4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ht="13.5" customHeight="1">
      <c r="A218" s="4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ht="13.5" customHeight="1">
      <c r="A219" s="4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ht="13.5" customHeight="1">
      <c r="A220" s="4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ht="13.5" customHeight="1">
      <c r="A221" s="4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ht="13.5" customHeight="1">
      <c r="A222" s="4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ht="13.5" customHeight="1">
      <c r="A223" s="4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ht="13.5" customHeight="1">
      <c r="A224" s="4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ht="13.5" customHeight="1">
      <c r="A225" s="4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ht="13.5" customHeight="1">
      <c r="A226" s="4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ht="13.5" customHeight="1">
      <c r="A227" s="4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ht="13.5" customHeight="1">
      <c r="A228" s="4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ht="13.5" customHeight="1">
      <c r="A229" s="4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ht="13.5" customHeight="1">
      <c r="A230" s="4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ht="13.5" customHeight="1">
      <c r="A231" s="4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ht="13.5" customHeight="1">
      <c r="A232" s="4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ht="13.5" customHeight="1">
      <c r="A233" s="4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ht="13.5" customHeight="1">
      <c r="A234" s="4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ht="13.5" customHeight="1">
      <c r="A235" s="4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ht="13.5" customHeight="1">
      <c r="A236" s="4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ht="13.5" customHeight="1">
      <c r="A237" s="4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ht="13.5" customHeight="1">
      <c r="A238" s="4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ht="13.5" customHeight="1">
      <c r="A239" s="4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ht="13.5" customHeight="1">
      <c r="A240" s="4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ht="13.5" customHeight="1">
      <c r="A241" s="4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ht="13.5" customHeight="1">
      <c r="A242" s="4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ht="13.5" customHeight="1">
      <c r="A243" s="4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ht="13.5" customHeight="1">
      <c r="A244" s="4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ht="13.5" customHeight="1">
      <c r="A245" s="4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ht="13.5" customHeight="1">
      <c r="A246" s="4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ht="13.5" customHeight="1">
      <c r="A247" s="4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ht="13.5" customHeight="1">
      <c r="A248" s="4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ht="13.5" customHeight="1">
      <c r="A249" s="4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ht="13.5" customHeight="1">
      <c r="A250" s="4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ht="13.5" customHeight="1">
      <c r="A251" s="4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ht="13.5" customHeight="1">
      <c r="A252" s="4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ht="13.5" customHeight="1">
      <c r="A253" s="4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ht="13.5" customHeight="1">
      <c r="A254" s="4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ht="13.5" customHeight="1">
      <c r="A255" s="4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ht="13.5" customHeight="1">
      <c r="A256" s="4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ht="13.5" customHeight="1">
      <c r="A257" s="4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ht="13.5" customHeight="1">
      <c r="A258" s="4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ht="13.5" customHeight="1">
      <c r="A259" s="4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ht="13.5" customHeight="1">
      <c r="A260" s="4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ht="13.5" customHeight="1">
      <c r="A261" s="4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ht="13.5" customHeight="1">
      <c r="A262" s="4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ht="13.5" customHeight="1">
      <c r="A263" s="4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ht="13.5" customHeight="1">
      <c r="A264" s="4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ht="13.5" customHeight="1">
      <c r="A265" s="4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ht="13.5" customHeight="1">
      <c r="A266" s="4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ht="13.5" customHeight="1">
      <c r="A267" s="4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ht="13.5" customHeight="1">
      <c r="A268" s="4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ht="13.5" customHeight="1">
      <c r="A269" s="4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ht="13.5" customHeight="1">
      <c r="A270" s="4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ht="13.5" customHeight="1">
      <c r="A271" s="4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ht="13.5" customHeight="1">
      <c r="A272" s="4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ht="13.5" customHeight="1">
      <c r="A273" s="4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ht="13.5" customHeight="1">
      <c r="A274" s="4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ht="13.5" customHeight="1">
      <c r="A275" s="4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ht="13.5" customHeight="1">
      <c r="A276" s="4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ht="13.5" customHeight="1">
      <c r="A277" s="4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ht="13.5" customHeight="1">
      <c r="A278" s="4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ht="13.5" customHeight="1">
      <c r="A279" s="4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ht="13.5" customHeight="1">
      <c r="A280" s="4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ht="13.5" customHeight="1">
      <c r="A281" s="4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ht="13.5" customHeight="1">
      <c r="A282" s="4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ht="13.5" customHeight="1">
      <c r="A283" s="4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ht="13.5" customHeight="1">
      <c r="A284" s="4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ht="13.5" customHeight="1">
      <c r="A285" s="4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ht="13.5" customHeight="1">
      <c r="A286" s="4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ht="13.5" customHeight="1">
      <c r="A287" s="4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ht="13.5" customHeight="1">
      <c r="A288" s="4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ht="13.5" customHeight="1">
      <c r="A289" s="4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ht="13.5" customHeight="1">
      <c r="A290" s="4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ht="13.5" customHeight="1">
      <c r="A291" s="4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ht="13.5" customHeight="1">
      <c r="A292" s="4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ht="13.5" customHeight="1">
      <c r="A293" s="4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ht="13.5" customHeight="1">
      <c r="A294" s="4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ht="13.5" customHeight="1">
      <c r="A295" s="4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ht="13.5" customHeight="1">
      <c r="A296" s="4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ht="13.5" customHeight="1">
      <c r="A297" s="4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ht="13.5" customHeight="1">
      <c r="A298" s="4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ht="13.5" customHeight="1">
      <c r="A299" s="4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ht="13.5" customHeight="1">
      <c r="A300" s="4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ht="13.5" customHeight="1">
      <c r="A301" s="4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ht="13.5" customHeight="1">
      <c r="A302" s="4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ht="13.5" customHeight="1">
      <c r="A303" s="4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ht="13.5" customHeight="1">
      <c r="A304" s="4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ht="13.5" customHeight="1">
      <c r="A305" s="4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ht="13.5" customHeight="1">
      <c r="A306" s="4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ht="13.5" customHeight="1">
      <c r="A307" s="4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ht="13.5" customHeight="1">
      <c r="A308" s="4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ht="13.5" customHeight="1">
      <c r="A309" s="4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ht="13.5" customHeight="1">
      <c r="A310" s="4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ht="13.5" customHeight="1">
      <c r="A311" s="4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ht="13.5" customHeight="1">
      <c r="A312" s="4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ht="13.5" customHeight="1">
      <c r="A313" s="4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ht="13.5" customHeight="1">
      <c r="A314" s="4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ht="13.5" customHeight="1">
      <c r="A315" s="4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ht="13.5" customHeight="1">
      <c r="A316" s="4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ht="13.5" customHeight="1">
      <c r="A317" s="4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ht="13.5" customHeight="1">
      <c r="A318" s="4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ht="13.5" customHeight="1">
      <c r="A319" s="4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ht="13.5" customHeight="1">
      <c r="A320" s="4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ht="13.5" customHeight="1">
      <c r="A321" s="4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ht="13.5" customHeight="1">
      <c r="A322" s="4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ht="13.5" customHeight="1">
      <c r="A323" s="4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ht="13.5" customHeight="1">
      <c r="A324" s="4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ht="13.5" customHeight="1">
      <c r="A325" s="4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ht="13.5" customHeight="1">
      <c r="A326" s="4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ht="13.5" customHeight="1">
      <c r="A327" s="4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ht="13.5" customHeight="1">
      <c r="A328" s="4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ht="13.5" customHeight="1">
      <c r="A329" s="4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ht="13.5" customHeight="1">
      <c r="A330" s="4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ht="13.5" customHeight="1">
      <c r="A331" s="4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ht="13.5" customHeight="1">
      <c r="A332" s="4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ht="13.5" customHeight="1">
      <c r="A333" s="4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ht="13.5" customHeight="1">
      <c r="A334" s="4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ht="13.5" customHeight="1">
      <c r="A335" s="4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ht="13.5" customHeight="1">
      <c r="A336" s="4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ht="13.5" customHeight="1">
      <c r="A337" s="4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ht="13.5" customHeight="1">
      <c r="A338" s="4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ht="13.5" customHeight="1">
      <c r="A339" s="4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ht="13.5" customHeight="1">
      <c r="A340" s="4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ht="13.5" customHeight="1">
      <c r="A341" s="4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ht="13.5" customHeight="1">
      <c r="A342" s="4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ht="13.5" customHeight="1">
      <c r="A343" s="4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ht="13.5" customHeight="1">
      <c r="A344" s="4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ht="13.5" customHeight="1">
      <c r="A345" s="4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ht="13.5" customHeight="1">
      <c r="A346" s="4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ht="13.5" customHeight="1">
      <c r="A347" s="4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ht="13.5" customHeight="1">
      <c r="A348" s="4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ht="13.5" customHeight="1">
      <c r="A349" s="4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ht="13.5" customHeight="1">
      <c r="A350" s="4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ht="13.5" customHeight="1">
      <c r="A351" s="4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ht="13.5" customHeight="1">
      <c r="A352" s="4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ht="13.5" customHeight="1">
      <c r="A353" s="4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ht="13.5" customHeight="1">
      <c r="A354" s="4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ht="13.5" customHeight="1">
      <c r="A355" s="4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ht="13.5" customHeight="1">
      <c r="A356" s="4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ht="13.5" customHeight="1">
      <c r="A357" s="4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ht="13.5" customHeight="1">
      <c r="A358" s="4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ht="13.5" customHeight="1">
      <c r="A359" s="4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ht="13.5" customHeight="1">
      <c r="A360" s="4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ht="13.5" customHeight="1">
      <c r="A361" s="4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ht="13.5" customHeight="1">
      <c r="A362" s="4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ht="13.5" customHeight="1">
      <c r="A363" s="4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ht="13.5" customHeight="1">
      <c r="A364" s="4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ht="13.5" customHeight="1">
      <c r="A365" s="4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ht="13.5" customHeight="1">
      <c r="A366" s="4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ht="13.5" customHeight="1">
      <c r="A367" s="4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ht="13.5" customHeight="1">
      <c r="A368" s="4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ht="13.5" customHeight="1">
      <c r="A369" s="4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ht="13.5" customHeight="1">
      <c r="A370" s="4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ht="13.5" customHeight="1">
      <c r="A371" s="4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ht="13.5" customHeight="1">
      <c r="A372" s="4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ht="13.5" customHeight="1">
      <c r="A373" s="4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ht="13.5" customHeight="1">
      <c r="A374" s="4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ht="13.5" customHeight="1">
      <c r="A375" s="4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ht="13.5" customHeight="1">
      <c r="A376" s="4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ht="13.5" customHeight="1">
      <c r="A377" s="4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ht="13.5" customHeight="1">
      <c r="A378" s="4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ht="13.5" customHeight="1">
      <c r="A379" s="4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ht="13.5" customHeight="1">
      <c r="A380" s="4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ht="13.5" customHeight="1">
      <c r="A381" s="4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ht="13.5" customHeight="1">
      <c r="A382" s="4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ht="13.5" customHeight="1">
      <c r="A383" s="4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ht="13.5" customHeight="1">
      <c r="A384" s="4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ht="13.5" customHeight="1">
      <c r="A385" s="4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ht="13.5" customHeight="1">
      <c r="A386" s="4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ht="13.5" customHeight="1">
      <c r="A387" s="4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ht="13.5" customHeight="1">
      <c r="A388" s="4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ht="13.5" customHeight="1">
      <c r="A389" s="4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ht="13.5" customHeight="1">
      <c r="A390" s="4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ht="13.5" customHeight="1">
      <c r="A391" s="4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ht="13.5" customHeight="1">
      <c r="A392" s="4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ht="13.5" customHeight="1">
      <c r="A393" s="4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ht="13.5" customHeight="1">
      <c r="A394" s="4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ht="13.5" customHeight="1">
      <c r="A395" s="4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ht="13.5" customHeight="1">
      <c r="A396" s="4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ht="13.5" customHeight="1">
      <c r="A397" s="4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ht="13.5" customHeight="1">
      <c r="A398" s="4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ht="13.5" customHeight="1">
      <c r="A399" s="4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ht="13.5" customHeight="1">
      <c r="A400" s="4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ht="13.5" customHeight="1">
      <c r="A401" s="4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ht="13.5" customHeight="1">
      <c r="A402" s="4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ht="13.5" customHeight="1">
      <c r="A403" s="4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ht="13.5" customHeight="1">
      <c r="A404" s="4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ht="13.5" customHeight="1">
      <c r="A405" s="4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ht="13.5" customHeight="1">
      <c r="A406" s="4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ht="13.5" customHeight="1">
      <c r="A407" s="4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ht="13.5" customHeight="1">
      <c r="A408" s="4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ht="13.5" customHeight="1">
      <c r="A409" s="4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ht="13.5" customHeight="1">
      <c r="A410" s="4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ht="13.5" customHeight="1">
      <c r="A411" s="4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ht="13.5" customHeight="1">
      <c r="A412" s="4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ht="13.5" customHeight="1">
      <c r="A413" s="4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ht="13.5" customHeight="1">
      <c r="A414" s="4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ht="13.5" customHeight="1">
      <c r="A415" s="4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ht="13.5" customHeight="1">
      <c r="A416" s="4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ht="13.5" customHeight="1">
      <c r="A417" s="4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ht="13.5" customHeight="1">
      <c r="A418" s="4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ht="13.5" customHeight="1">
      <c r="A419" s="4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ht="13.5" customHeight="1">
      <c r="A420" s="4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ht="13.5" customHeight="1">
      <c r="A421" s="4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ht="13.5" customHeight="1">
      <c r="A422" s="4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ht="13.5" customHeight="1">
      <c r="A423" s="4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ht="13.5" customHeight="1">
      <c r="A424" s="4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ht="13.5" customHeight="1">
      <c r="A425" s="4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ht="13.5" customHeight="1">
      <c r="A426" s="4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ht="13.5" customHeight="1">
      <c r="A427" s="4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ht="13.5" customHeight="1">
      <c r="A428" s="4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ht="13.5" customHeight="1">
      <c r="A429" s="4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ht="13.5" customHeight="1">
      <c r="A430" s="4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ht="13.5" customHeight="1">
      <c r="A431" s="4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ht="13.5" customHeight="1">
      <c r="A432" s="4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ht="13.5" customHeight="1">
      <c r="A433" s="4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ht="13.5" customHeight="1">
      <c r="A434" s="4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ht="13.5" customHeight="1">
      <c r="A435" s="4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ht="13.5" customHeight="1">
      <c r="A436" s="4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ht="13.5" customHeight="1">
      <c r="A437" s="4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ht="13.5" customHeight="1">
      <c r="A438" s="4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ht="13.5" customHeight="1">
      <c r="A439" s="4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ht="13.5" customHeight="1">
      <c r="A440" s="4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ht="13.5" customHeight="1">
      <c r="A441" s="4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ht="13.5" customHeight="1">
      <c r="A442" s="4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ht="13.5" customHeight="1">
      <c r="A443" s="4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ht="13.5" customHeight="1">
      <c r="A444" s="4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ht="13.5" customHeight="1">
      <c r="A445" s="4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ht="13.5" customHeight="1">
      <c r="A446" s="4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ht="13.5" customHeight="1">
      <c r="A447" s="4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ht="13.5" customHeight="1">
      <c r="A448" s="4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ht="13.5" customHeight="1">
      <c r="A449" s="4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ht="13.5" customHeight="1">
      <c r="A450" s="4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ht="13.5" customHeight="1">
      <c r="A451" s="4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ht="13.5" customHeight="1">
      <c r="A452" s="4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ht="13.5" customHeight="1">
      <c r="A453" s="4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ht="13.5" customHeight="1">
      <c r="A454" s="4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ht="13.5" customHeight="1">
      <c r="A455" s="4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ht="13.5" customHeight="1">
      <c r="A456" s="4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ht="13.5" customHeight="1">
      <c r="A457" s="4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ht="13.5" customHeight="1">
      <c r="A458" s="4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ht="13.5" customHeight="1">
      <c r="A459" s="4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ht="13.5" customHeight="1">
      <c r="A460" s="4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ht="13.5" customHeight="1">
      <c r="A461" s="4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ht="13.5" customHeight="1">
      <c r="A462" s="4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ht="13.5" customHeight="1">
      <c r="A463" s="4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ht="13.5" customHeight="1">
      <c r="A464" s="4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ht="13.5" customHeight="1">
      <c r="A465" s="4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ht="13.5" customHeight="1">
      <c r="A466" s="4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ht="13.5" customHeight="1">
      <c r="A467" s="4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ht="13.5" customHeight="1">
      <c r="A468" s="4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ht="13.5" customHeight="1">
      <c r="A469" s="4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ht="13.5" customHeight="1">
      <c r="A470" s="4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ht="13.5" customHeight="1">
      <c r="A471" s="4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ht="13.5" customHeight="1">
      <c r="A472" s="4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ht="13.5" customHeight="1">
      <c r="A473" s="4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ht="13.5" customHeight="1">
      <c r="A474" s="4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ht="13.5" customHeight="1">
      <c r="A475" s="4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ht="13.5" customHeight="1">
      <c r="A476" s="4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ht="13.5" customHeight="1">
      <c r="A477" s="4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ht="13.5" customHeight="1">
      <c r="A478" s="4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ht="13.5" customHeight="1">
      <c r="A479" s="4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ht="13.5" customHeight="1">
      <c r="A480" s="4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ht="13.5" customHeight="1">
      <c r="A481" s="4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ht="13.5" customHeight="1">
      <c r="A482" s="4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ht="13.5" customHeight="1">
      <c r="A483" s="4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ht="13.5" customHeight="1">
      <c r="A484" s="4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ht="13.5" customHeight="1">
      <c r="A485" s="4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ht="13.5" customHeight="1">
      <c r="A486" s="4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ht="13.5" customHeight="1">
      <c r="A487" s="4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ht="13.5" customHeight="1">
      <c r="A488" s="4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ht="13.5" customHeight="1">
      <c r="A489" s="4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ht="13.5" customHeight="1">
      <c r="A490" s="4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ht="13.5" customHeight="1">
      <c r="A491" s="4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ht="13.5" customHeight="1">
      <c r="A492" s="4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ht="13.5" customHeight="1">
      <c r="A493" s="4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ht="13.5" customHeight="1">
      <c r="A494" s="4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ht="13.5" customHeight="1">
      <c r="A495" s="4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ht="13.5" customHeight="1">
      <c r="A496" s="4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ht="13.5" customHeight="1">
      <c r="A497" s="4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ht="13.5" customHeight="1">
      <c r="A498" s="4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ht="13.5" customHeight="1">
      <c r="A499" s="4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ht="13.5" customHeight="1">
      <c r="A500" s="4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ht="13.5" customHeight="1">
      <c r="A501" s="4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ht="13.5" customHeight="1">
      <c r="A502" s="4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ht="13.5" customHeight="1">
      <c r="A503" s="4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ht="13.5" customHeight="1">
      <c r="A504" s="4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ht="13.5" customHeight="1">
      <c r="A505" s="4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ht="13.5" customHeight="1">
      <c r="A506" s="4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ht="13.5" customHeight="1">
      <c r="A507" s="4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ht="13.5" customHeight="1">
      <c r="A508" s="4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ht="13.5" customHeight="1">
      <c r="A509" s="4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ht="13.5" customHeight="1">
      <c r="A510" s="4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ht="13.5" customHeight="1">
      <c r="A511" s="4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ht="13.5" customHeight="1">
      <c r="A512" s="4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ht="13.5" customHeight="1">
      <c r="A513" s="4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ht="13.5" customHeight="1">
      <c r="A514" s="4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ht="13.5" customHeight="1">
      <c r="A515" s="4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ht="13.5" customHeight="1">
      <c r="A516" s="4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ht="13.5" customHeight="1">
      <c r="A517" s="4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ht="13.5" customHeight="1">
      <c r="A518" s="4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ht="13.5" customHeight="1">
      <c r="A519" s="4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ht="13.5" customHeight="1">
      <c r="A520" s="4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ht="13.5" customHeight="1">
      <c r="A521" s="4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ht="13.5" customHeight="1">
      <c r="A522" s="4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ht="13.5" customHeight="1">
      <c r="A523" s="4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ht="13.5" customHeight="1">
      <c r="A524" s="4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ht="13.5" customHeight="1">
      <c r="A525" s="4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ht="13.5" customHeight="1">
      <c r="A526" s="4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ht="13.5" customHeight="1">
      <c r="A527" s="4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ht="13.5" customHeight="1">
      <c r="A528" s="4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ht="13.5" customHeight="1">
      <c r="A529" s="4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ht="13.5" customHeight="1">
      <c r="A530" s="4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ht="13.5" customHeight="1">
      <c r="A531" s="4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ht="13.5" customHeight="1">
      <c r="A532" s="4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ht="13.5" customHeight="1">
      <c r="A533" s="4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ht="13.5" customHeight="1">
      <c r="A534" s="4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ht="13.5" customHeight="1">
      <c r="A535" s="4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ht="13.5" customHeight="1">
      <c r="A536" s="4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ht="13.5" customHeight="1">
      <c r="A537" s="4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ht="13.5" customHeight="1">
      <c r="A538" s="4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ht="13.5" customHeight="1">
      <c r="A539" s="4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ht="13.5" customHeight="1">
      <c r="A540" s="4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ht="13.5" customHeight="1">
      <c r="A541" s="4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ht="13.5" customHeight="1">
      <c r="A542" s="4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ht="13.5" customHeight="1">
      <c r="A543" s="4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ht="13.5" customHeight="1">
      <c r="A544" s="4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ht="13.5" customHeight="1">
      <c r="A545" s="4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ht="13.5" customHeight="1">
      <c r="A546" s="4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ht="13.5" customHeight="1">
      <c r="A547" s="4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ht="13.5" customHeight="1">
      <c r="A548" s="4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ht="13.5" customHeight="1">
      <c r="A549" s="4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ht="13.5" customHeight="1">
      <c r="A550" s="4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ht="13.5" customHeight="1">
      <c r="A551" s="4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ht="13.5" customHeight="1">
      <c r="A552" s="4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ht="13.5" customHeight="1">
      <c r="A553" s="4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ht="13.5" customHeight="1">
      <c r="A554" s="4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ht="13.5" customHeight="1">
      <c r="A555" s="4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ht="13.5" customHeight="1">
      <c r="A556" s="4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ht="13.5" customHeight="1">
      <c r="A557" s="4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ht="13.5" customHeight="1">
      <c r="A558" s="4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ht="13.5" customHeight="1">
      <c r="A559" s="4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ht="13.5" customHeight="1">
      <c r="A560" s="4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ht="13.5" customHeight="1">
      <c r="A561" s="4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ht="13.5" customHeight="1">
      <c r="A562" s="4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ht="13.5" customHeight="1">
      <c r="A563" s="4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ht="13.5" customHeight="1">
      <c r="A564" s="4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ht="13.5" customHeight="1">
      <c r="A565" s="4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ht="13.5" customHeight="1">
      <c r="A566" s="4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ht="13.5" customHeight="1">
      <c r="A567" s="4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ht="13.5" customHeight="1">
      <c r="A568" s="4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ht="13.5" customHeight="1">
      <c r="A569" s="4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ht="13.5" customHeight="1">
      <c r="A570" s="4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ht="13.5" customHeight="1">
      <c r="A571" s="4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ht="13.5" customHeight="1">
      <c r="A572" s="4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ht="13.5" customHeight="1">
      <c r="A573" s="4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ht="13.5" customHeight="1">
      <c r="A574" s="4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ht="13.5" customHeight="1">
      <c r="A575" s="4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ht="13.5" customHeight="1">
      <c r="A576" s="4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ht="13.5" customHeight="1">
      <c r="A577" s="4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ht="13.5" customHeight="1">
      <c r="A578" s="4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ht="13.5" customHeight="1">
      <c r="A579" s="4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ht="13.5" customHeight="1">
      <c r="A580" s="4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ht="13.5" customHeight="1">
      <c r="A581" s="4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ht="13.5" customHeight="1">
      <c r="A582" s="4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ht="13.5" customHeight="1">
      <c r="A583" s="4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ht="13.5" customHeight="1">
      <c r="A584" s="4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ht="13.5" customHeight="1">
      <c r="A585" s="4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ht="13.5" customHeight="1">
      <c r="A586" s="4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ht="13.5" customHeight="1">
      <c r="A587" s="4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ht="13.5" customHeight="1">
      <c r="A588" s="4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ht="13.5" customHeight="1">
      <c r="A589" s="4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ht="13.5" customHeight="1">
      <c r="A590" s="4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ht="13.5" customHeight="1">
      <c r="A591" s="4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ht="13.5" customHeight="1">
      <c r="A592" s="4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ht="13.5" customHeight="1">
      <c r="A593" s="4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ht="13.5" customHeight="1">
      <c r="A594" s="4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ht="13.5" customHeight="1">
      <c r="A595" s="4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ht="13.5" customHeight="1">
      <c r="A596" s="4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ht="13.5" customHeight="1">
      <c r="A597" s="4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ht="13.5" customHeight="1">
      <c r="A598" s="4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ht="13.5" customHeight="1">
      <c r="A599" s="4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ht="13.5" customHeight="1">
      <c r="A600" s="4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ht="13.5" customHeight="1">
      <c r="A601" s="4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ht="13.5" customHeight="1">
      <c r="A602" s="4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ht="13.5" customHeight="1">
      <c r="A603" s="4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ht="13.5" customHeight="1">
      <c r="A604" s="4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ht="13.5" customHeight="1">
      <c r="A605" s="4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ht="13.5" customHeight="1">
      <c r="A606" s="4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ht="13.5" customHeight="1">
      <c r="A607" s="4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ht="13.5" customHeight="1">
      <c r="A608" s="4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ht="13.5" customHeight="1">
      <c r="A609" s="4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ht="13.5" customHeight="1">
      <c r="A610" s="4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ht="13.5" customHeight="1">
      <c r="A611" s="4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ht="13.5" customHeight="1">
      <c r="A612" s="4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ht="13.5" customHeight="1">
      <c r="A613" s="4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ht="13.5" customHeight="1">
      <c r="A614" s="4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ht="13.5" customHeight="1">
      <c r="A615" s="4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ht="13.5" customHeight="1">
      <c r="A616" s="4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ht="13.5" customHeight="1">
      <c r="A617" s="4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ht="13.5" customHeight="1">
      <c r="A618" s="4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ht="13.5" customHeight="1">
      <c r="A619" s="4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ht="13.5" customHeight="1">
      <c r="A620" s="4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ht="13.5" customHeight="1">
      <c r="A621" s="4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ht="13.5" customHeight="1">
      <c r="A622" s="4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ht="13.5" customHeight="1">
      <c r="A623" s="4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ht="13.5" customHeight="1">
      <c r="A624" s="4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ht="13.5" customHeight="1">
      <c r="A625" s="4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ht="13.5" customHeight="1">
      <c r="A626" s="4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ht="13.5" customHeight="1">
      <c r="A627" s="4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ht="13.5" customHeight="1">
      <c r="A628" s="4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ht="13.5" customHeight="1">
      <c r="A629" s="4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ht="13.5" customHeight="1">
      <c r="A630" s="4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ht="13.5" customHeight="1">
      <c r="A631" s="4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ht="13.5" customHeight="1">
      <c r="A632" s="4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ht="13.5" customHeight="1">
      <c r="A633" s="4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ht="13.5" customHeight="1">
      <c r="A634" s="4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ht="13.5" customHeight="1">
      <c r="A635" s="4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ht="13.5" customHeight="1">
      <c r="A636" s="4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ht="13.5" customHeight="1">
      <c r="A637" s="4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ht="13.5" customHeight="1">
      <c r="A638" s="4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ht="13.5" customHeight="1">
      <c r="A639" s="4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ht="13.5" customHeight="1">
      <c r="A640" s="4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ht="13.5" customHeight="1">
      <c r="A641" s="4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ht="13.5" customHeight="1">
      <c r="A642" s="4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ht="13.5" customHeight="1">
      <c r="A643" s="4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ht="13.5" customHeight="1">
      <c r="A644" s="4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ht="13.5" customHeight="1">
      <c r="A645" s="4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ht="13.5" customHeight="1">
      <c r="A646" s="4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ht="13.5" customHeight="1">
      <c r="A647" s="4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ht="13.5" customHeight="1">
      <c r="A648" s="4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ht="13.5" customHeight="1">
      <c r="A649" s="4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ht="13.5" customHeight="1">
      <c r="A650" s="4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ht="13.5" customHeight="1">
      <c r="A651" s="4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ht="13.5" customHeight="1">
      <c r="A652" s="4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ht="13.5" customHeight="1">
      <c r="A653" s="4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ht="13.5" customHeight="1">
      <c r="A654" s="4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ht="13.5" customHeight="1">
      <c r="A655" s="4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ht="13.5" customHeight="1">
      <c r="A656" s="4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ht="13.5" customHeight="1">
      <c r="A657" s="4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ht="13.5" customHeight="1">
      <c r="A658" s="4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ht="13.5" customHeight="1">
      <c r="A659" s="4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ht="13.5" customHeight="1">
      <c r="A660" s="4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ht="13.5" customHeight="1">
      <c r="A661" s="4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ht="13.5" customHeight="1">
      <c r="A662" s="4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ht="13.5" customHeight="1">
      <c r="A663" s="4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ht="13.5" customHeight="1">
      <c r="A664" s="4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ht="13.5" customHeight="1">
      <c r="A665" s="4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ht="13.5" customHeight="1">
      <c r="A666" s="4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ht="13.5" customHeight="1">
      <c r="A667" s="4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ht="13.5" customHeight="1">
      <c r="A668" s="4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ht="13.5" customHeight="1">
      <c r="A669" s="4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ht="13.5" customHeight="1">
      <c r="A670" s="4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ht="13.5" customHeight="1">
      <c r="A671" s="4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ht="13.5" customHeight="1">
      <c r="A672" s="4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ht="13.5" customHeight="1">
      <c r="A673" s="4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ht="13.5" customHeight="1">
      <c r="A674" s="4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ht="13.5" customHeight="1">
      <c r="A675" s="4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ht="13.5" customHeight="1">
      <c r="A676" s="4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ht="13.5" customHeight="1">
      <c r="A677" s="4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ht="13.5" customHeight="1">
      <c r="A678" s="4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ht="13.5" customHeight="1">
      <c r="A679" s="4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ht="13.5" customHeight="1">
      <c r="A680" s="4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ht="13.5" customHeight="1">
      <c r="A681" s="4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ht="13.5" customHeight="1">
      <c r="A682" s="4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ht="13.5" customHeight="1">
      <c r="A683" s="4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ht="13.5" customHeight="1">
      <c r="A684" s="4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ht="13.5" customHeight="1">
      <c r="A685" s="4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ht="13.5" customHeight="1">
      <c r="A686" s="4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ht="13.5" customHeight="1">
      <c r="A687" s="4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ht="13.5" customHeight="1">
      <c r="A688" s="4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ht="13.5" customHeight="1">
      <c r="A689" s="4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ht="13.5" customHeight="1">
      <c r="A690" s="4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ht="13.5" customHeight="1">
      <c r="A691" s="4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ht="13.5" customHeight="1">
      <c r="A692" s="4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ht="13.5" customHeight="1">
      <c r="A693" s="4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ht="13.5" customHeight="1">
      <c r="A694" s="4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ht="13.5" customHeight="1">
      <c r="A695" s="4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ht="13.5" customHeight="1">
      <c r="A696" s="4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ht="13.5" customHeight="1">
      <c r="A697" s="4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ht="13.5" customHeight="1">
      <c r="A698" s="4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ht="13.5" customHeight="1">
      <c r="A699" s="4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ht="13.5" customHeight="1">
      <c r="A700" s="4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ht="13.5" customHeight="1">
      <c r="A701" s="4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ht="13.5" customHeight="1">
      <c r="A702" s="4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ht="13.5" customHeight="1">
      <c r="A703" s="4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ht="13.5" customHeight="1">
      <c r="A704" s="4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ht="13.5" customHeight="1">
      <c r="A705" s="4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ht="13.5" customHeight="1">
      <c r="A706" s="4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ht="13.5" customHeight="1">
      <c r="A707" s="4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ht="13.5" customHeight="1">
      <c r="A708" s="4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ht="13.5" customHeight="1">
      <c r="A709" s="4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ht="13.5" customHeight="1">
      <c r="A710" s="4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ht="13.5" customHeight="1">
      <c r="A711" s="4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ht="13.5" customHeight="1">
      <c r="A712" s="4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ht="13.5" customHeight="1">
      <c r="A713" s="4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ht="13.5" customHeight="1">
      <c r="A714" s="4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ht="13.5" customHeight="1">
      <c r="A715" s="4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ht="13.5" customHeight="1">
      <c r="A716" s="4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ht="13.5" customHeight="1">
      <c r="A717" s="4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ht="13.5" customHeight="1">
      <c r="A718" s="4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ht="13.5" customHeight="1">
      <c r="A719" s="4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ht="13.5" customHeight="1">
      <c r="A720" s="4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ht="13.5" customHeight="1">
      <c r="A721" s="4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ht="13.5" customHeight="1">
      <c r="A722" s="4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ht="13.5" customHeight="1">
      <c r="A723" s="4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ht="13.5" customHeight="1">
      <c r="A724" s="4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ht="13.5" customHeight="1">
      <c r="A725" s="4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ht="13.5" customHeight="1">
      <c r="A726" s="4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ht="13.5" customHeight="1">
      <c r="A727" s="4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ht="13.5" customHeight="1">
      <c r="A728" s="4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ht="13.5" customHeight="1">
      <c r="A729" s="4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ht="13.5" customHeight="1">
      <c r="A730" s="4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ht="13.5" customHeight="1">
      <c r="A731" s="4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ht="13.5" customHeight="1">
      <c r="A732" s="4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ht="13.5" customHeight="1">
      <c r="A733" s="4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ht="13.5" customHeight="1">
      <c r="A734" s="4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ht="13.5" customHeight="1">
      <c r="A735" s="4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ht="13.5" customHeight="1">
      <c r="A736" s="4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ht="13.5" customHeight="1">
      <c r="A737" s="4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ht="13.5" customHeight="1">
      <c r="A738" s="4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ht="13.5" customHeight="1">
      <c r="A739" s="4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ht="13.5" customHeight="1">
      <c r="A740" s="4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ht="13.5" customHeight="1">
      <c r="A741" s="4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ht="13.5" customHeight="1">
      <c r="A742" s="4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ht="13.5" customHeight="1">
      <c r="A743" s="4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ht="13.5" customHeight="1">
      <c r="A744" s="4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ht="13.5" customHeight="1">
      <c r="A745" s="4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ht="13.5" customHeight="1">
      <c r="A746" s="4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ht="13.5" customHeight="1">
      <c r="A747" s="4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ht="13.5" customHeight="1">
      <c r="A748" s="4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ht="13.5" customHeight="1">
      <c r="A749" s="4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ht="13.5" customHeight="1">
      <c r="A750" s="4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ht="13.5" customHeight="1">
      <c r="A751" s="4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ht="13.5" customHeight="1">
      <c r="A752" s="4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ht="13.5" customHeight="1">
      <c r="A753" s="4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ht="13.5" customHeight="1">
      <c r="A754" s="4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ht="13.5" customHeight="1">
      <c r="A755" s="4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ht="13.5" customHeight="1">
      <c r="A756" s="4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ht="13.5" customHeight="1">
      <c r="A757" s="4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ht="13.5" customHeight="1">
      <c r="A758" s="4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ht="13.5" customHeight="1">
      <c r="A759" s="4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ht="13.5" customHeight="1">
      <c r="A760" s="4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ht="13.5" customHeight="1">
      <c r="A761" s="4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ht="13.5" customHeight="1">
      <c r="A762" s="4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ht="13.5" customHeight="1">
      <c r="A763" s="4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ht="13.5" customHeight="1">
      <c r="A764" s="4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ht="13.5" customHeight="1">
      <c r="A765" s="4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ht="13.5" customHeight="1">
      <c r="A766" s="4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ht="13.5" customHeight="1">
      <c r="A767" s="4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ht="13.5" customHeight="1">
      <c r="A768" s="4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ht="13.5" customHeight="1">
      <c r="A769" s="4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ht="13.5" customHeight="1">
      <c r="A770" s="4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ht="13.5" customHeight="1">
      <c r="A771" s="4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ht="13.5" customHeight="1">
      <c r="A772" s="4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ht="13.5" customHeight="1">
      <c r="A773" s="4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ht="13.5" customHeight="1">
      <c r="A774" s="4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ht="13.5" customHeight="1">
      <c r="A775" s="4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ht="13.5" customHeight="1">
      <c r="A776" s="4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ht="13.5" customHeight="1">
      <c r="A777" s="4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ht="13.5" customHeight="1">
      <c r="A778" s="4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ht="13.5" customHeight="1">
      <c r="A779" s="4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ht="13.5" customHeight="1">
      <c r="A780" s="4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ht="13.5" customHeight="1">
      <c r="A781" s="4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ht="13.5" customHeight="1">
      <c r="A782" s="4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ht="13.5" customHeight="1">
      <c r="A783" s="4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ht="13.5" customHeight="1">
      <c r="A784" s="4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ht="13.5" customHeight="1">
      <c r="A785" s="4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ht="13.5" customHeight="1">
      <c r="A786" s="4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ht="13.5" customHeight="1">
      <c r="A787" s="4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ht="13.5" customHeight="1">
      <c r="A788" s="4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ht="13.5" customHeight="1">
      <c r="A789" s="4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ht="13.5" customHeight="1">
      <c r="A790" s="4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ht="13.5" customHeight="1">
      <c r="A791" s="4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ht="13.5" customHeight="1">
      <c r="A792" s="4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ht="13.5" customHeight="1">
      <c r="A793" s="4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ht="13.5" customHeight="1">
      <c r="A794" s="4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ht="13.5" customHeight="1">
      <c r="A795" s="4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ht="13.5" customHeight="1">
      <c r="A796" s="4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ht="13.5" customHeight="1">
      <c r="A797" s="4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ht="13.5" customHeight="1">
      <c r="A798" s="4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ht="13.5" customHeight="1">
      <c r="A799" s="4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ht="13.5" customHeight="1">
      <c r="A800" s="4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ht="13.5" customHeight="1">
      <c r="A801" s="4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ht="13.5" customHeight="1">
      <c r="A802" s="4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ht="13.5" customHeight="1">
      <c r="A803" s="4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ht="13.5" customHeight="1">
      <c r="A804" s="4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ht="13.5" customHeight="1">
      <c r="A805" s="4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ht="13.5" customHeight="1">
      <c r="A806" s="4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ht="13.5" customHeight="1">
      <c r="A807" s="4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ht="13.5" customHeight="1">
      <c r="A808" s="4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ht="13.5" customHeight="1">
      <c r="A809" s="4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ht="13.5" customHeight="1">
      <c r="A810" s="4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ht="13.5" customHeight="1">
      <c r="A811" s="4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ht="13.5" customHeight="1">
      <c r="A812" s="4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ht="13.5" customHeight="1">
      <c r="A813" s="4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ht="13.5" customHeight="1">
      <c r="A814" s="4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ht="13.5" customHeight="1">
      <c r="A815" s="4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ht="13.5" customHeight="1">
      <c r="A816" s="4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ht="13.5" customHeight="1">
      <c r="A817" s="4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ht="13.5" customHeight="1">
      <c r="A818" s="4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ht="13.5" customHeight="1">
      <c r="A819" s="4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ht="13.5" customHeight="1">
      <c r="A820" s="4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ht="13.5" customHeight="1">
      <c r="A821" s="4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ht="13.5" customHeight="1">
      <c r="A822" s="4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ht="13.5" customHeight="1">
      <c r="A823" s="4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ht="13.5" customHeight="1">
      <c r="A824" s="4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ht="13.5" customHeight="1">
      <c r="A825" s="4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ht="13.5" customHeight="1">
      <c r="A826" s="4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ht="13.5" customHeight="1">
      <c r="A827" s="4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ht="13.5" customHeight="1">
      <c r="A828" s="4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ht="13.5" customHeight="1">
      <c r="A829" s="4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ht="13.5" customHeight="1">
      <c r="A830" s="4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ht="13.5" customHeight="1">
      <c r="A831" s="4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ht="13.5" customHeight="1">
      <c r="A832" s="4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ht="13.5" customHeight="1">
      <c r="A833" s="4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ht="13.5" customHeight="1">
      <c r="A834" s="4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ht="13.5" customHeight="1">
      <c r="A835" s="4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ht="13.5" customHeight="1">
      <c r="A836" s="4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ht="13.5" customHeight="1">
      <c r="A837" s="4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ht="13.5" customHeight="1">
      <c r="A838" s="4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ht="13.5" customHeight="1">
      <c r="A839" s="4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ht="13.5" customHeight="1">
      <c r="A840" s="4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ht="13.5" customHeight="1">
      <c r="A841" s="4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ht="13.5" customHeight="1">
      <c r="A842" s="4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ht="13.5" customHeight="1">
      <c r="A843" s="4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ht="13.5" customHeight="1">
      <c r="A844" s="4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ht="13.5" customHeight="1">
      <c r="A845" s="4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ht="13.5" customHeight="1">
      <c r="A846" s="4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ht="13.5" customHeight="1">
      <c r="A847" s="4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ht="13.5" customHeight="1">
      <c r="A848" s="4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ht="13.5" customHeight="1">
      <c r="A849" s="4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ht="13.5" customHeight="1">
      <c r="A850" s="4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ht="13.5" customHeight="1">
      <c r="A851" s="4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ht="13.5" customHeight="1">
      <c r="A852" s="4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ht="13.5" customHeight="1">
      <c r="A853" s="4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ht="13.5" customHeight="1">
      <c r="A854" s="4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ht="13.5" customHeight="1">
      <c r="A855" s="4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ht="13.5" customHeight="1">
      <c r="A856" s="4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ht="13.5" customHeight="1">
      <c r="A857" s="4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ht="13.5" customHeight="1">
      <c r="A858" s="4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ht="13.5" customHeight="1">
      <c r="A859" s="4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ht="13.5" customHeight="1">
      <c r="A860" s="4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ht="13.5" customHeight="1">
      <c r="A861" s="4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ht="13.5" customHeight="1">
      <c r="A862" s="4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ht="13.5" customHeight="1">
      <c r="A863" s="4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ht="13.5" customHeight="1">
      <c r="A864" s="4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ht="13.5" customHeight="1">
      <c r="A865" s="4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ht="13.5" customHeight="1">
      <c r="A866" s="4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ht="13.5" customHeight="1">
      <c r="A867" s="4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ht="13.5" customHeight="1">
      <c r="A868" s="4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ht="13.5" customHeight="1">
      <c r="A869" s="4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ht="13.5" customHeight="1">
      <c r="A870" s="4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ht="13.5" customHeight="1">
      <c r="A871" s="4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ht="13.5" customHeight="1">
      <c r="A872" s="4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ht="13.5" customHeight="1">
      <c r="A873" s="4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ht="13.5" customHeight="1">
      <c r="A874" s="4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ht="13.5" customHeight="1">
      <c r="A875" s="4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ht="13.5" customHeight="1">
      <c r="A876" s="4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ht="13.5" customHeight="1">
      <c r="A877" s="4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ht="13.5" customHeight="1">
      <c r="A878" s="4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ht="13.5" customHeight="1">
      <c r="A879" s="4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ht="13.5" customHeight="1">
      <c r="A880" s="4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ht="13.5" customHeight="1">
      <c r="A881" s="4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ht="13.5" customHeight="1">
      <c r="A882" s="4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ht="13.5" customHeight="1">
      <c r="A883" s="4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ht="13.5" customHeight="1">
      <c r="A884" s="4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ht="13.5" customHeight="1">
      <c r="A885" s="4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ht="13.5" customHeight="1">
      <c r="A886" s="4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ht="13.5" customHeight="1">
      <c r="A887" s="4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ht="13.5" customHeight="1">
      <c r="A888" s="4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ht="13.5" customHeight="1">
      <c r="A889" s="4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ht="13.5" customHeight="1">
      <c r="A890" s="4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ht="13.5" customHeight="1">
      <c r="A891" s="4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ht="13.5" customHeight="1">
      <c r="A892" s="4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ht="13.5" customHeight="1">
      <c r="A893" s="4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ht="13.5" customHeight="1">
      <c r="A894" s="4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ht="13.5" customHeight="1">
      <c r="A895" s="4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ht="13.5" customHeight="1">
      <c r="A896" s="4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ht="13.5" customHeight="1">
      <c r="A897" s="4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ht="13.5" customHeight="1">
      <c r="A898" s="4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ht="13.5" customHeight="1">
      <c r="A899" s="4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ht="13.5" customHeight="1">
      <c r="A900" s="4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ht="13.5" customHeight="1">
      <c r="A901" s="4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ht="13.5" customHeight="1">
      <c r="A902" s="4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ht="13.5" customHeight="1">
      <c r="A903" s="4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ht="13.5" customHeight="1">
      <c r="A904" s="4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ht="13.5" customHeight="1">
      <c r="A905" s="4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ht="13.5" customHeight="1">
      <c r="A906" s="4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ht="13.5" customHeight="1">
      <c r="A907" s="4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ht="13.5" customHeight="1">
      <c r="A908" s="4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ht="13.5" customHeight="1">
      <c r="A909" s="4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ht="13.5" customHeight="1">
      <c r="A910" s="4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ht="13.5" customHeight="1">
      <c r="A911" s="4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ht="13.5" customHeight="1">
      <c r="A912" s="4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ht="13.5" customHeight="1">
      <c r="A913" s="4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ht="13.5" customHeight="1">
      <c r="A914" s="4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ht="13.5" customHeight="1">
      <c r="A915" s="4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ht="13.5" customHeight="1">
      <c r="A916" s="4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ht="13.5" customHeight="1">
      <c r="A917" s="4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ht="13.5" customHeight="1">
      <c r="A918" s="4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ht="13.5" customHeight="1">
      <c r="A919" s="4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ht="13.5" customHeight="1">
      <c r="A920" s="4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ht="13.5" customHeight="1">
      <c r="A921" s="4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ht="13.5" customHeight="1">
      <c r="A922" s="4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ht="13.5" customHeight="1">
      <c r="A923" s="4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ht="13.5" customHeight="1">
      <c r="A924" s="4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ht="13.5" customHeight="1">
      <c r="A925" s="4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ht="13.5" customHeight="1">
      <c r="A926" s="4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ht="13.5" customHeight="1">
      <c r="A927" s="4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ht="13.5" customHeight="1">
      <c r="A928" s="4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ht="13.5" customHeight="1">
      <c r="A929" s="4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ht="13.5" customHeight="1">
      <c r="A930" s="4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ht="13.5" customHeight="1">
      <c r="A931" s="4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ht="13.5" customHeight="1">
      <c r="A932" s="4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ht="13.5" customHeight="1">
      <c r="A933" s="4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ht="13.5" customHeight="1">
      <c r="A934" s="4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ht="13.5" customHeight="1">
      <c r="A935" s="4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ht="13.5" customHeight="1">
      <c r="A936" s="4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ht="13.5" customHeight="1">
      <c r="A937" s="4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ht="13.5" customHeight="1">
      <c r="A938" s="4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ht="13.5" customHeight="1">
      <c r="A939" s="4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ht="13.5" customHeight="1">
      <c r="A940" s="4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ht="13.5" customHeight="1">
      <c r="A941" s="4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ht="13.5" customHeight="1">
      <c r="A942" s="4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ht="13.5" customHeight="1">
      <c r="A943" s="4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ht="13.5" customHeight="1">
      <c r="A944" s="4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ht="13.5" customHeight="1">
      <c r="A945" s="4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ht="13.5" customHeight="1">
      <c r="A946" s="4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ht="13.5" customHeight="1">
      <c r="A947" s="4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ht="13.5" customHeight="1">
      <c r="A948" s="4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ht="13.5" customHeight="1">
      <c r="A949" s="4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ht="13.5" customHeight="1">
      <c r="A950" s="4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ht="13.5" customHeight="1">
      <c r="A951" s="4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ht="13.5" customHeight="1">
      <c r="A952" s="4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ht="13.5" customHeight="1">
      <c r="A953" s="4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ht="13.5" customHeight="1">
      <c r="A954" s="4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ht="13.5" customHeight="1">
      <c r="A955" s="4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ht="13.5" customHeight="1">
      <c r="A956" s="4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ht="13.5" customHeight="1">
      <c r="A957" s="4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ht="13.5" customHeight="1">
      <c r="A958" s="4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ht="13.5" customHeight="1">
      <c r="A959" s="4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ht="13.5" customHeight="1">
      <c r="A960" s="4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ht="13.5" customHeight="1">
      <c r="A961" s="4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ht="13.5" customHeight="1">
      <c r="A962" s="4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ht="13.5" customHeight="1">
      <c r="A963" s="4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ht="13.5" customHeight="1">
      <c r="A964" s="4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ht="13.5" customHeight="1">
      <c r="A965" s="4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ht="13.5" customHeight="1">
      <c r="A966" s="4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ht="13.5" customHeight="1">
      <c r="A967" s="4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ht="13.5" customHeight="1">
      <c r="A968" s="4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ht="13.5" customHeight="1">
      <c r="A969" s="4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ht="13.5" customHeight="1">
      <c r="A970" s="4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ht="13.5" customHeight="1">
      <c r="A971" s="4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ht="13.5" customHeight="1">
      <c r="A972" s="4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ht="13.5" customHeight="1">
      <c r="A973" s="4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ht="13.5" customHeight="1">
      <c r="A974" s="4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ht="13.5" customHeight="1">
      <c r="A975" s="4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ht="13.5" customHeight="1">
      <c r="A976" s="4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ht="13.5" customHeight="1">
      <c r="A977" s="4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ht="13.5" customHeight="1">
      <c r="A978" s="4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ht="13.5" customHeight="1">
      <c r="A979" s="4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ht="13.5" customHeight="1">
      <c r="A980" s="4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ht="13.5" customHeight="1">
      <c r="A981" s="4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ht="13.5" customHeight="1">
      <c r="A982" s="4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ht="13.5" customHeight="1">
      <c r="A983" s="4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ht="13.5" customHeight="1">
      <c r="A984" s="4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ht="13.5" customHeight="1">
      <c r="A985" s="4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ht="13.5" customHeight="1">
      <c r="A986" s="4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ht="13.5" customHeight="1">
      <c r="A987" s="4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ht="13.5" customHeight="1">
      <c r="A988" s="4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ht="13.5" customHeight="1">
      <c r="A989" s="4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ht="13.5" customHeight="1">
      <c r="A990" s="4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ht="13.5" customHeight="1">
      <c r="A991" s="4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ht="13.5" customHeight="1">
      <c r="A992" s="4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ht="13.5" customHeight="1">
      <c r="A993" s="4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ht="13.5" customHeight="1">
      <c r="A994" s="4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ht="13.5" customHeight="1">
      <c r="A995" s="4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ht="13.5" customHeight="1">
      <c r="A996" s="4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ht="13.5" customHeight="1">
      <c r="A997" s="4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ht="13.5" customHeight="1">
      <c r="A998" s="4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ht="13.5" customHeight="1">
      <c r="A999" s="4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ht="13.5" customHeight="1">
      <c r="A1000" s="4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2" max="2" width="14.43"/>
    <col customWidth="1" min="3" max="21" width="13.43"/>
    <col customWidth="1" min="22" max="26" width="11.43"/>
  </cols>
  <sheetData>
    <row r="1" ht="27.0" customHeight="1">
      <c r="A1" s="1" t="s">
        <v>0</v>
      </c>
      <c r="B1" s="2" t="s">
        <v>1</v>
      </c>
      <c r="C1" s="2">
        <v>2004.0</v>
      </c>
      <c r="D1" s="2">
        <v>2005.0</v>
      </c>
      <c r="E1" s="2">
        <v>2006.0</v>
      </c>
      <c r="F1" s="2">
        <v>2007.0</v>
      </c>
      <c r="G1" s="2">
        <v>2008.0</v>
      </c>
      <c r="H1" s="2">
        <v>2009.0</v>
      </c>
      <c r="I1" s="2">
        <v>2010.0</v>
      </c>
      <c r="J1" s="2">
        <v>2011.0</v>
      </c>
      <c r="K1" s="2">
        <v>2012.0</v>
      </c>
      <c r="L1" s="2">
        <v>2013.0</v>
      </c>
      <c r="M1" s="2">
        <v>2014.0</v>
      </c>
      <c r="N1" s="2">
        <v>2015.0</v>
      </c>
      <c r="O1" s="2">
        <v>2016.0</v>
      </c>
      <c r="P1" s="2">
        <v>2017.0</v>
      </c>
      <c r="Q1" s="2">
        <v>2018.0</v>
      </c>
      <c r="R1" s="2">
        <v>2019.0</v>
      </c>
      <c r="S1" s="2">
        <v>2020.0</v>
      </c>
      <c r="T1" s="2">
        <v>2021.0</v>
      </c>
      <c r="U1" s="2">
        <v>2022.0</v>
      </c>
      <c r="V1" s="3"/>
      <c r="W1" s="3"/>
      <c r="X1" s="3"/>
      <c r="Y1" s="3"/>
      <c r="Z1" s="3"/>
    </row>
    <row r="2" ht="27.0" customHeight="1">
      <c r="A2" s="23" t="s">
        <v>31</v>
      </c>
      <c r="B2" s="5" t="s">
        <v>3</v>
      </c>
      <c r="C2" s="6">
        <f t="shared" ref="C2:U2" si="1">+SUM(C7:C10)</f>
        <v>52.33961022</v>
      </c>
      <c r="D2" s="6">
        <f t="shared" si="1"/>
        <v>55.19914876</v>
      </c>
      <c r="E2" s="6">
        <f t="shared" si="1"/>
        <v>59.17409987</v>
      </c>
      <c r="F2" s="6">
        <f t="shared" si="1"/>
        <v>60.5308613</v>
      </c>
      <c r="G2" s="6">
        <f t="shared" si="1"/>
        <v>62.40935855</v>
      </c>
      <c r="H2" s="6">
        <f t="shared" si="1"/>
        <v>53.67978518</v>
      </c>
      <c r="I2" s="6">
        <f t="shared" si="1"/>
        <v>65.28402331</v>
      </c>
      <c r="J2" s="6">
        <f t="shared" si="1"/>
        <v>68.97361302</v>
      </c>
      <c r="K2" s="6">
        <f t="shared" si="1"/>
        <v>67.78841518</v>
      </c>
      <c r="L2" s="6">
        <f t="shared" si="1"/>
        <v>71.39559852</v>
      </c>
      <c r="M2" s="6">
        <f t="shared" si="1"/>
        <v>71.59642993</v>
      </c>
      <c r="N2" s="6">
        <f t="shared" si="1"/>
        <v>74.34024541</v>
      </c>
      <c r="O2" s="6">
        <f t="shared" si="1"/>
        <v>70.49121411</v>
      </c>
      <c r="P2" s="6">
        <f t="shared" si="1"/>
        <v>72.23794637</v>
      </c>
      <c r="Q2" s="6">
        <f t="shared" si="1"/>
        <v>70.52419393</v>
      </c>
      <c r="R2" s="6">
        <f t="shared" si="1"/>
        <v>63.53066198</v>
      </c>
      <c r="S2" s="6">
        <f t="shared" si="1"/>
        <v>59.76366848</v>
      </c>
      <c r="T2" s="6">
        <f t="shared" si="1"/>
        <v>67.90325603</v>
      </c>
      <c r="U2" s="6">
        <f t="shared" si="1"/>
        <v>62.36180915</v>
      </c>
      <c r="V2" s="3"/>
      <c r="W2" s="3"/>
      <c r="X2" s="3"/>
      <c r="Y2" s="3"/>
      <c r="Z2" s="3"/>
    </row>
    <row r="3" ht="27.0" customHeight="1">
      <c r="A3" s="7" t="s">
        <v>32</v>
      </c>
      <c r="B3" s="19" t="s">
        <v>12</v>
      </c>
      <c r="C3" s="9">
        <v>288271.7357589816</v>
      </c>
      <c r="D3" s="9">
        <v>310187.88030112284</v>
      </c>
      <c r="E3" s="9">
        <v>338412.2077606303</v>
      </c>
      <c r="F3" s="9">
        <v>364368.63995476847</v>
      </c>
      <c r="G3" s="9">
        <v>373908.48549085757</v>
      </c>
      <c r="H3" s="9">
        <v>347863.19440053817</v>
      </c>
      <c r="I3" s="9">
        <v>389350.6640347486</v>
      </c>
      <c r="J3" s="9">
        <v>421593.2438504628</v>
      </c>
      <c r="K3" s="9">
        <v>411235.7495821028</v>
      </c>
      <c r="L3" s="9">
        <v>418884.4349907379</v>
      </c>
      <c r="M3" s="9">
        <v>398442.6298433823</v>
      </c>
      <c r="N3" s="9">
        <v>402657.4375092793</v>
      </c>
      <c r="O3" s="9">
        <v>383833.73410010815</v>
      </c>
      <c r="P3" s="9">
        <v>393936.07079069014</v>
      </c>
      <c r="Q3" s="9">
        <v>377531.9537152285</v>
      </c>
      <c r="R3" s="9">
        <v>355009.0</v>
      </c>
      <c r="S3" s="9">
        <v>328865.0</v>
      </c>
      <c r="T3" s="9">
        <v>380945.0</v>
      </c>
      <c r="U3" s="9">
        <v>398828.0</v>
      </c>
      <c r="V3" s="3"/>
      <c r="W3" s="3"/>
      <c r="X3" s="3"/>
      <c r="Y3" s="3"/>
      <c r="Z3" s="3"/>
    </row>
    <row r="4" ht="27.0" customHeight="1">
      <c r="A4" s="21" t="s">
        <v>33</v>
      </c>
      <c r="B4" s="22" t="s">
        <v>14</v>
      </c>
      <c r="C4" s="27">
        <f t="shared" ref="C4:U4" si="2">+C2*1000000/(C3)</f>
        <v>181.5634477</v>
      </c>
      <c r="D4" s="27">
        <f t="shared" si="2"/>
        <v>177.9539185</v>
      </c>
      <c r="E4" s="27">
        <f t="shared" si="2"/>
        <v>174.8580533</v>
      </c>
      <c r="F4" s="27">
        <f t="shared" si="2"/>
        <v>166.1253321</v>
      </c>
      <c r="G4" s="27">
        <f t="shared" si="2"/>
        <v>166.9107843</v>
      </c>
      <c r="H4" s="27">
        <f t="shared" si="2"/>
        <v>154.3129197</v>
      </c>
      <c r="I4" s="27">
        <f t="shared" si="2"/>
        <v>167.6741029</v>
      </c>
      <c r="J4" s="27">
        <f t="shared" si="2"/>
        <v>163.6022731</v>
      </c>
      <c r="K4" s="27">
        <f t="shared" si="2"/>
        <v>164.8407641</v>
      </c>
      <c r="L4" s="27">
        <f t="shared" si="2"/>
        <v>170.4422331</v>
      </c>
      <c r="M4" s="27">
        <f t="shared" si="2"/>
        <v>179.6906871</v>
      </c>
      <c r="N4" s="27">
        <f t="shared" si="2"/>
        <v>184.6240464</v>
      </c>
      <c r="O4" s="27">
        <f t="shared" si="2"/>
        <v>183.6503878</v>
      </c>
      <c r="P4" s="27">
        <f t="shared" si="2"/>
        <v>183.3747954</v>
      </c>
      <c r="Q4" s="27">
        <f t="shared" si="2"/>
        <v>186.8032447</v>
      </c>
      <c r="R4" s="27">
        <f t="shared" si="2"/>
        <v>178.9550743</v>
      </c>
      <c r="S4" s="27">
        <f t="shared" si="2"/>
        <v>181.7270566</v>
      </c>
      <c r="T4" s="27">
        <f t="shared" si="2"/>
        <v>178.2495007</v>
      </c>
      <c r="U4" s="27">
        <f t="shared" si="2"/>
        <v>156.3626655</v>
      </c>
      <c r="V4" s="3"/>
      <c r="W4" s="3"/>
      <c r="X4" s="3"/>
      <c r="Y4" s="3"/>
      <c r="Z4" s="3"/>
    </row>
    <row r="5" ht="24.0" customHeight="1">
      <c r="A5" s="4"/>
      <c r="B5" s="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0" customHeight="1">
      <c r="A6" s="28" t="s">
        <v>34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0" customHeight="1">
      <c r="A7" s="6" t="s">
        <v>35</v>
      </c>
      <c r="B7" s="11" t="s">
        <v>3</v>
      </c>
      <c r="C7" s="12">
        <f t="shared" ref="C7:U7" si="3">+C13*C16</f>
        <v>10.16887479</v>
      </c>
      <c r="D7" s="12">
        <f t="shared" si="3"/>
        <v>10.49081345</v>
      </c>
      <c r="E7" s="12">
        <f t="shared" si="3"/>
        <v>11.99761234</v>
      </c>
      <c r="F7" s="12">
        <f t="shared" si="3"/>
        <v>12.3413833</v>
      </c>
      <c r="G7" s="12">
        <f t="shared" si="3"/>
        <v>13.01045091</v>
      </c>
      <c r="H7" s="12">
        <f t="shared" si="3"/>
        <v>11.56303582</v>
      </c>
      <c r="I7" s="12">
        <f t="shared" si="3"/>
        <v>12.84171822</v>
      </c>
      <c r="J7" s="12">
        <f t="shared" si="3"/>
        <v>14.88882361</v>
      </c>
      <c r="K7" s="12">
        <f t="shared" si="3"/>
        <v>15.14195165</v>
      </c>
      <c r="L7" s="12">
        <f t="shared" si="3"/>
        <v>15.06223162</v>
      </c>
      <c r="M7" s="12">
        <f t="shared" si="3"/>
        <v>14.90411027</v>
      </c>
      <c r="N7" s="12">
        <f t="shared" si="3"/>
        <v>15.87212958</v>
      </c>
      <c r="O7" s="12">
        <f t="shared" si="3"/>
        <v>15.05124193</v>
      </c>
      <c r="P7" s="12">
        <f t="shared" si="3"/>
        <v>14.51991542</v>
      </c>
      <c r="Q7" s="12">
        <f t="shared" si="3"/>
        <v>13.89354654</v>
      </c>
      <c r="R7" s="12">
        <f t="shared" si="3"/>
        <v>11.57572532</v>
      </c>
      <c r="S7" s="12">
        <f t="shared" si="3"/>
        <v>12.77825631</v>
      </c>
      <c r="T7" s="12">
        <f t="shared" si="3"/>
        <v>12.50678031</v>
      </c>
      <c r="U7" s="12">
        <f t="shared" si="3"/>
        <v>7.230556567</v>
      </c>
      <c r="V7" s="3"/>
      <c r="W7" s="3"/>
      <c r="X7" s="3"/>
      <c r="Y7" s="3"/>
      <c r="Z7" s="3"/>
    </row>
    <row r="8" ht="24.0" customHeight="1">
      <c r="A8" s="4" t="s">
        <v>36</v>
      </c>
      <c r="B8" s="5" t="s">
        <v>3</v>
      </c>
      <c r="C8" s="6">
        <v>25.09855634328691</v>
      </c>
      <c r="D8" s="6">
        <v>26.141141514329856</v>
      </c>
      <c r="E8" s="6">
        <v>27.91041715948184</v>
      </c>
      <c r="F8" s="6">
        <v>28.28716718893962</v>
      </c>
      <c r="G8" s="6">
        <v>29.76244143829751</v>
      </c>
      <c r="H8" s="6">
        <v>24.18863719669993</v>
      </c>
      <c r="I8" s="6">
        <v>32.13813951543317</v>
      </c>
      <c r="J8" s="6">
        <v>32.25932359043842</v>
      </c>
      <c r="K8" s="6">
        <v>31.762049276095958</v>
      </c>
      <c r="L8" s="6">
        <v>33.83003919456729</v>
      </c>
      <c r="M8" s="6">
        <v>32.733633066345476</v>
      </c>
      <c r="N8" s="6">
        <v>33.70182078841502</v>
      </c>
      <c r="O8" s="6">
        <v>32.298745772779974</v>
      </c>
      <c r="P8" s="6">
        <v>33.09794079344523</v>
      </c>
      <c r="Q8" s="6">
        <v>31.54920009610455</v>
      </c>
      <c r="R8" s="6">
        <v>27.91641707879673</v>
      </c>
      <c r="S8" s="6">
        <v>24.723279836785387</v>
      </c>
      <c r="T8" s="6">
        <v>29.949817143901928</v>
      </c>
      <c r="U8" s="6">
        <v>28.029517142770953</v>
      </c>
      <c r="V8" s="3"/>
      <c r="W8" s="3"/>
      <c r="X8" s="3"/>
      <c r="Y8" s="3"/>
      <c r="Z8" s="3"/>
    </row>
    <row r="9" ht="24.0" customHeight="1">
      <c r="A9" s="4" t="s">
        <v>37</v>
      </c>
      <c r="B9" s="5" t="s">
        <v>3</v>
      </c>
      <c r="C9" s="6">
        <v>14.18799662514598</v>
      </c>
      <c r="D9" s="6">
        <v>15.54191128563521</v>
      </c>
      <c r="E9" s="6">
        <v>16.036730401777195</v>
      </c>
      <c r="F9" s="6">
        <v>16.726295163668652</v>
      </c>
      <c r="G9" s="6">
        <v>16.53789238390297</v>
      </c>
      <c r="H9" s="6">
        <v>14.833723039442852</v>
      </c>
      <c r="I9" s="6">
        <v>17.200690216332983</v>
      </c>
      <c r="J9" s="6">
        <v>18.566601871512077</v>
      </c>
      <c r="K9" s="6">
        <v>17.668936823539525</v>
      </c>
      <c r="L9" s="6">
        <v>19.299819901406963</v>
      </c>
      <c r="M9" s="6">
        <v>20.778397117636153</v>
      </c>
      <c r="N9" s="6">
        <v>21.53000745185684</v>
      </c>
      <c r="O9" s="6">
        <v>19.92038407010981</v>
      </c>
      <c r="P9" s="6">
        <v>21.366329022007978</v>
      </c>
      <c r="Q9" s="6">
        <v>21.80329792173768</v>
      </c>
      <c r="R9" s="6">
        <v>20.779384087850772</v>
      </c>
      <c r="S9" s="6">
        <v>19.109760249505694</v>
      </c>
      <c r="T9" s="6">
        <v>22.128524039751273</v>
      </c>
      <c r="U9" s="6">
        <v>23.643665663407937</v>
      </c>
      <c r="V9" s="3"/>
      <c r="W9" s="3"/>
      <c r="X9" s="3"/>
      <c r="Y9" s="3"/>
      <c r="Z9" s="3"/>
    </row>
    <row r="10" ht="24.0" customHeight="1">
      <c r="A10" s="29" t="s">
        <v>38</v>
      </c>
      <c r="B10" s="30" t="s">
        <v>3</v>
      </c>
      <c r="C10" s="31">
        <v>2.884182462009544</v>
      </c>
      <c r="D10" s="31">
        <v>3.0252825182781438</v>
      </c>
      <c r="E10" s="31">
        <v>3.229339967958645</v>
      </c>
      <c r="F10" s="31">
        <v>3.176015644854971</v>
      </c>
      <c r="G10" s="31">
        <v>3.0985738148892485</v>
      </c>
      <c r="H10" s="31">
        <v>3.0943891196686337</v>
      </c>
      <c r="I10" s="31">
        <v>3.1034753640765183</v>
      </c>
      <c r="J10" s="31">
        <v>3.258863947014905</v>
      </c>
      <c r="K10" s="31">
        <v>3.2154774289061034</v>
      </c>
      <c r="L10" s="31">
        <v>3.2035078064213196</v>
      </c>
      <c r="M10" s="31">
        <v>3.180289481212946</v>
      </c>
      <c r="N10" s="31">
        <v>3.2362875878692616</v>
      </c>
      <c r="O10" s="31">
        <v>3.220842340562476</v>
      </c>
      <c r="P10" s="31">
        <v>3.2537611359785945</v>
      </c>
      <c r="Q10" s="31">
        <v>3.2781493754766133</v>
      </c>
      <c r="R10" s="31">
        <v>3.2591354973740696</v>
      </c>
      <c r="S10" s="31">
        <v>3.1523720831864828</v>
      </c>
      <c r="T10" s="31">
        <v>3.318134537707211</v>
      </c>
      <c r="U10" s="31">
        <v>3.458069780697956</v>
      </c>
      <c r="V10" s="3"/>
      <c r="W10" s="3"/>
      <c r="X10" s="3"/>
      <c r="Y10" s="3"/>
      <c r="Z10" s="3"/>
    </row>
    <row r="11" ht="22.5" customHeight="1">
      <c r="A11" s="4"/>
      <c r="B11" s="1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0" customHeight="1">
      <c r="A12" s="28" t="s">
        <v>39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0" customHeight="1">
      <c r="A13" s="32" t="s">
        <v>40</v>
      </c>
      <c r="B13" s="11" t="s">
        <v>3</v>
      </c>
      <c r="C13" s="12">
        <v>24.40317992972507</v>
      </c>
      <c r="D13" s="12">
        <v>25.888592009143217</v>
      </c>
      <c r="E13" s="12">
        <v>28.856646709728587</v>
      </c>
      <c r="F13" s="12">
        <v>33.26542404075231</v>
      </c>
      <c r="G13" s="12">
        <v>35.81204242899057</v>
      </c>
      <c r="H13" s="12">
        <v>34.21259057225713</v>
      </c>
      <c r="I13" s="12">
        <v>36.179177540243266</v>
      </c>
      <c r="J13" s="12">
        <v>42.32570468712819</v>
      </c>
      <c r="K13" s="12">
        <v>43.59817251577796</v>
      </c>
      <c r="L13" s="12">
        <v>43.20639834793391</v>
      </c>
      <c r="M13" s="12">
        <v>43.83855293621971</v>
      </c>
      <c r="N13" s="12">
        <v>46.16870070748458</v>
      </c>
      <c r="O13" s="12">
        <v>46.95552574486767</v>
      </c>
      <c r="P13" s="12">
        <v>42.976232153024554</v>
      </c>
      <c r="Q13" s="12">
        <v>41.175874924275654</v>
      </c>
      <c r="R13" s="12">
        <v>36.17083492813487</v>
      </c>
      <c r="S13" s="12">
        <v>37.324825392379054</v>
      </c>
      <c r="T13" s="12">
        <v>41.87852130103073</v>
      </c>
      <c r="U13" s="12">
        <v>39.65154671607268</v>
      </c>
      <c r="V13" s="3"/>
      <c r="W13" s="3"/>
      <c r="X13" s="3"/>
      <c r="Y13" s="3"/>
      <c r="Z13" s="3"/>
    </row>
    <row r="14" ht="24.0" customHeight="1">
      <c r="A14" s="4" t="s">
        <v>41</v>
      </c>
      <c r="B14" s="5" t="s">
        <v>26</v>
      </c>
      <c r="C14" s="20">
        <v>3.1814826E7</v>
      </c>
      <c r="D14" s="20">
        <v>3.2862618E7</v>
      </c>
      <c r="E14" s="20">
        <v>3.5987395E7</v>
      </c>
      <c r="F14" s="20">
        <v>3.357807754156E7</v>
      </c>
      <c r="G14" s="20">
        <v>3.37914592626E7</v>
      </c>
      <c r="H14" s="20">
        <v>3.1060465E7</v>
      </c>
      <c r="I14" s="20">
        <v>3.4268432E7</v>
      </c>
      <c r="J14" s="20">
        <v>3.591777110319722E7</v>
      </c>
      <c r="K14" s="20">
        <v>3.680685021283862E7</v>
      </c>
      <c r="L14" s="20">
        <v>3.814108315702251E7</v>
      </c>
      <c r="M14" s="20">
        <v>3.802471939761254E7</v>
      </c>
      <c r="N14" s="20">
        <v>4.1025278075960524E7</v>
      </c>
      <c r="O14" s="20">
        <v>3.684883276906458E7</v>
      </c>
      <c r="P14" s="20">
        <v>3.9220018001802586E7</v>
      </c>
      <c r="Q14" s="20">
        <v>3.930426856971113E7</v>
      </c>
      <c r="R14" s="20">
        <v>3.5643326E7</v>
      </c>
      <c r="S14" s="20">
        <v>3.8449354E7</v>
      </c>
      <c r="T14" s="20">
        <v>3.2633925093842648E7</v>
      </c>
      <c r="U14" s="20">
        <v>1.5593870314271115E7</v>
      </c>
      <c r="V14" s="3"/>
      <c r="W14" s="3"/>
      <c r="X14" s="3"/>
      <c r="Y14" s="3"/>
      <c r="Z14" s="3"/>
    </row>
    <row r="15" ht="24.0" customHeight="1">
      <c r="A15" s="4" t="s">
        <v>42</v>
      </c>
      <c r="B15" s="5" t="s">
        <v>26</v>
      </c>
      <c r="C15" s="20">
        <v>7.6348951E7</v>
      </c>
      <c r="D15" s="20">
        <v>8.1096372E7</v>
      </c>
      <c r="E15" s="20">
        <v>8.6556851E7</v>
      </c>
      <c r="F15" s="20">
        <v>9.050760034899999E7</v>
      </c>
      <c r="G15" s="20">
        <v>9.301300783276604E7</v>
      </c>
      <c r="H15" s="20">
        <v>9.1901382E7</v>
      </c>
      <c r="I15" s="20">
        <v>9.6545E7</v>
      </c>
      <c r="J15" s="20">
        <v>1.0210645330802232E8</v>
      </c>
      <c r="K15" s="20">
        <v>1.05977844994E8</v>
      </c>
      <c r="L15" s="20">
        <v>1.0940867689108635E8</v>
      </c>
      <c r="M15" s="20">
        <v>1.1184489676810174E8</v>
      </c>
      <c r="N15" s="20">
        <v>1.1933394162093157E8</v>
      </c>
      <c r="O15" s="20">
        <v>1.1495771073734564E8</v>
      </c>
      <c r="P15" s="20">
        <v>1.1608391300459433E8</v>
      </c>
      <c r="Q15" s="20">
        <v>1.1648484728806372E8</v>
      </c>
      <c r="R15" s="20">
        <v>1.11375212E8</v>
      </c>
      <c r="S15" s="20">
        <v>1.12309175E8</v>
      </c>
      <c r="T15" s="20">
        <v>1.0927356949098589E8</v>
      </c>
      <c r="U15" s="20">
        <v>8.551500448741494E7</v>
      </c>
      <c r="V15" s="3"/>
      <c r="W15" s="3"/>
      <c r="X15" s="3"/>
      <c r="Y15" s="3"/>
      <c r="Z15" s="3"/>
    </row>
    <row r="16" ht="24.0" customHeight="1">
      <c r="A16" s="29" t="s">
        <v>43</v>
      </c>
      <c r="B16" s="30" t="s">
        <v>44</v>
      </c>
      <c r="C16" s="33">
        <f t="shared" ref="C16:U16" si="4">+C14/C15</f>
        <v>0.4167028569</v>
      </c>
      <c r="D16" s="33">
        <f t="shared" si="4"/>
        <v>0.4052292006</v>
      </c>
      <c r="E16" s="33">
        <f t="shared" si="4"/>
        <v>0.4157659918</v>
      </c>
      <c r="F16" s="33">
        <f t="shared" si="4"/>
        <v>0.3709973241</v>
      </c>
      <c r="G16" s="33">
        <f t="shared" si="4"/>
        <v>0.3632982101</v>
      </c>
      <c r="H16" s="33">
        <f t="shared" si="4"/>
        <v>0.3379760383</v>
      </c>
      <c r="I16" s="33">
        <f t="shared" si="4"/>
        <v>0.3549477653</v>
      </c>
      <c r="J16" s="33">
        <f t="shared" si="4"/>
        <v>0.3517678848</v>
      </c>
      <c r="K16" s="33">
        <f t="shared" si="4"/>
        <v>0.3473070264</v>
      </c>
      <c r="L16" s="33">
        <f t="shared" si="4"/>
        <v>0.3486111362</v>
      </c>
      <c r="M16" s="33">
        <f t="shared" si="4"/>
        <v>0.3399772408</v>
      </c>
      <c r="N16" s="33">
        <f t="shared" si="4"/>
        <v>0.343785494</v>
      </c>
      <c r="O16" s="33">
        <f t="shared" si="4"/>
        <v>0.3205425067</v>
      </c>
      <c r="P16" s="33">
        <f t="shared" si="4"/>
        <v>0.3378592002</v>
      </c>
      <c r="Q16" s="33">
        <f t="shared" si="4"/>
        <v>0.3374195828</v>
      </c>
      <c r="R16" s="33">
        <f t="shared" si="4"/>
        <v>0.3200292539</v>
      </c>
      <c r="S16" s="33">
        <f t="shared" si="4"/>
        <v>0.3423527419</v>
      </c>
      <c r="T16" s="33">
        <f t="shared" si="4"/>
        <v>0.2986442673</v>
      </c>
      <c r="U16" s="33">
        <f t="shared" si="4"/>
        <v>0.1823524469</v>
      </c>
      <c r="V16" s="3"/>
      <c r="W16" s="3"/>
      <c r="X16" s="3"/>
      <c r="Y16" s="3"/>
      <c r="Z16" s="3"/>
    </row>
    <row r="17" ht="24.0" customHeight="1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4" t="s">
        <v>8</v>
      </c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4" t="s">
        <v>45</v>
      </c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0" customHeight="1">
      <c r="A20" s="4" t="s">
        <v>46</v>
      </c>
      <c r="B20" s="1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0" customHeight="1">
      <c r="A21" s="4" t="s">
        <v>47</v>
      </c>
      <c r="B21" s="1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5" customHeight="1">
      <c r="A22" s="34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5" customHeight="1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4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4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4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4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4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4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4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4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4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4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4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4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4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4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4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4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4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4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4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4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4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4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4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4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4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4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4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4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4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4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4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4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4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4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4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4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4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4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4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4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4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4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4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4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4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4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4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4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4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4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4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4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4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4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4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4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4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4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4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4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4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4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4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4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4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4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4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4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4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4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4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4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4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4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4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4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4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4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4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4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4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4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4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4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4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4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4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4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4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4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4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4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4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4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4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4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4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4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4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4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4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4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4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4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4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4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4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4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4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4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4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4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4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4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4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4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4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4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4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4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4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4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4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4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4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4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4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4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4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4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4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4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4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4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4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4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4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4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4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4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4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4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4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4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4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4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4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4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4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4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4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4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4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4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4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4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4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4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4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4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4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4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4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4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4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4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4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4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4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4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4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4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4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4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4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4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4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4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4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4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4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4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4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4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4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4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4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4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4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4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4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4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4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4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4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4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4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4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4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4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4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4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4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4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4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4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4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4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4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4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4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4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4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4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4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4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4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4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4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4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4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4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4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4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4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4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4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4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4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4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4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4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4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4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4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4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4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4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4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4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4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4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4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4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4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4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4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4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4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4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4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4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4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4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4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4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4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4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4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4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4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4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4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4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4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4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4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4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4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4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4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4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4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4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4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4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4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4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4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4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4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4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4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4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4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4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4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4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4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4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4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4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4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4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4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4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4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4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4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4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4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4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4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4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4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4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4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4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4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4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4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4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4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4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4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4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4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4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4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4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4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4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4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4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4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4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4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4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4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4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4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4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4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4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4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4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4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4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4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4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4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4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4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4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4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4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4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4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4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4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4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4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4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4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4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4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4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4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4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4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4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4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4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4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4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4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4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4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4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4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4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4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4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4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4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4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4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4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4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4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4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4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4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4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4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4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4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4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4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4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4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4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4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4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4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4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4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4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4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4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4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4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4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4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4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4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4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4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4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4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4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4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4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4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4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4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4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4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4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4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4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4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4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4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4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4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4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4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4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4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4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4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4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4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4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4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4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4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4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4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4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4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4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4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4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4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4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4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4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4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4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4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4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4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4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4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4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4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4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4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4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4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4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4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4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4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4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4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4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4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4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4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4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4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4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4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4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4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4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4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4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4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4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4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4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4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4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4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4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4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4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4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4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4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4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4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4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4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4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4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4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4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4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4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4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4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4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4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4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4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4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4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4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4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4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4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4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4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4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4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4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4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4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4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4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4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4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4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4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4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4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4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4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4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4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4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4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4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4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4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4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4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4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4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4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4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4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4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4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4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4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4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4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4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4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4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4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4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4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4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4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4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4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4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4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4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4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4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4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4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4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4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4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4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4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4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4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4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4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4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4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4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4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4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4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4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4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4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4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4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4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4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4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4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4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4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4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4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4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4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4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4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4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4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4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4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4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4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4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4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4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4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4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4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4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4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4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4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4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4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4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4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4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4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4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4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4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4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4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4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4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4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4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4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4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4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4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4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4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4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4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4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4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4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4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4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4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4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4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4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4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4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4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4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4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4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4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4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4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4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4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4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4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4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4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4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4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4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4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4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4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4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4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4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4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4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4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4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4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4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4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4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4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4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4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4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4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4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4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4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4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4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4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4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4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4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4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4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4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4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4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4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4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4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4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4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4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4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4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4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4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4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4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4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4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4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4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4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4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4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4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4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4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4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4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4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4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4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4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4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4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4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4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4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4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4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4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4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4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4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4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4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4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4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4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4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4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4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4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4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4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4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4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4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4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4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4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4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4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4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4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4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4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4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4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4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4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4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4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4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4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4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4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4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4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4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4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4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4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4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4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4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4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4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4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4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4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4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4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4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4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4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4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4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4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4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4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4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4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4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4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4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4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4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4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4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4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4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4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4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4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4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4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4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4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4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4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4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4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4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4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4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4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4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4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4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4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4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4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4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4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4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4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4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4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4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4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4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4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4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4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4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4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4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4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4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4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4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4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4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4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4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4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4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4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4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4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4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4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4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4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4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4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4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4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4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4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4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4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4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4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4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4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4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4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4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4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4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4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4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4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4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4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4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4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4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4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4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4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4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4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4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4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4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4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4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4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4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4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4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4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4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4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4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4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4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4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4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4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4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4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4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4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4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4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4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4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4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4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4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4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4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4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4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4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4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4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4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4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4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4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4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4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4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4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4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4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4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4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4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4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4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4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4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4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4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4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4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4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4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4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4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4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4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4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4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4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4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4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4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4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4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4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4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4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4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0.43"/>
    <col customWidth="1" min="2" max="2" width="13.29"/>
    <col customWidth="1" min="3" max="29" width="13.43"/>
    <col customWidth="1" min="30" max="38" width="11.43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  <c r="AJ1" s="3"/>
      <c r="AK1" s="3"/>
      <c r="AL1" s="3"/>
    </row>
    <row r="2" ht="27.0" customHeight="1">
      <c r="A2" s="23" t="s">
        <v>48</v>
      </c>
      <c r="B2" s="5" t="s">
        <v>3</v>
      </c>
      <c r="C2" s="6">
        <f t="shared" ref="C2:AI2" si="1">SUM(C7:C16)</f>
        <v>86.23290141</v>
      </c>
      <c r="D2" s="6">
        <f t="shared" si="1"/>
        <v>87.69992105</v>
      </c>
      <c r="E2" s="6">
        <f t="shared" si="1"/>
        <v>89.26138452</v>
      </c>
      <c r="F2" s="6">
        <f t="shared" si="1"/>
        <v>91.65186104</v>
      </c>
      <c r="G2" s="6">
        <f t="shared" si="1"/>
        <v>92.52732079</v>
      </c>
      <c r="H2" s="6">
        <f t="shared" si="1"/>
        <v>90.94849889</v>
      </c>
      <c r="I2" s="6">
        <f t="shared" si="1"/>
        <v>87.6850703</v>
      </c>
      <c r="J2" s="6">
        <f t="shared" si="1"/>
        <v>86.36167251</v>
      </c>
      <c r="K2" s="6">
        <f t="shared" si="1"/>
        <v>81.84812604</v>
      </c>
      <c r="L2" s="6">
        <f t="shared" si="1"/>
        <v>85.65381632</v>
      </c>
      <c r="M2" s="6">
        <f t="shared" si="1"/>
        <v>84.72998718</v>
      </c>
      <c r="N2" s="6">
        <f t="shared" si="1"/>
        <v>82.7390126</v>
      </c>
      <c r="O2" s="6">
        <f t="shared" si="1"/>
        <v>85.8329528</v>
      </c>
      <c r="P2" s="6">
        <f t="shared" si="1"/>
        <v>87.90962137</v>
      </c>
      <c r="Q2" s="6">
        <f t="shared" si="1"/>
        <v>89.22138013</v>
      </c>
      <c r="R2" s="6">
        <f t="shared" si="1"/>
        <v>89.45019109</v>
      </c>
      <c r="S2" s="6">
        <f t="shared" si="1"/>
        <v>90.00502794</v>
      </c>
      <c r="T2" s="6">
        <f t="shared" si="1"/>
        <v>89.5173501</v>
      </c>
      <c r="U2" s="6">
        <f t="shared" si="1"/>
        <v>89.50601333</v>
      </c>
      <c r="V2" s="6">
        <f t="shared" si="1"/>
        <v>85.97730039</v>
      </c>
      <c r="W2" s="6">
        <f t="shared" si="1"/>
        <v>78.65466192</v>
      </c>
      <c r="X2" s="6">
        <f t="shared" si="1"/>
        <v>75.53622821</v>
      </c>
      <c r="Y2" s="6">
        <f t="shared" si="1"/>
        <v>77.70846241</v>
      </c>
      <c r="Z2" s="6">
        <f t="shared" si="1"/>
        <v>79.32294616</v>
      </c>
      <c r="AA2" s="6">
        <f t="shared" si="1"/>
        <v>80.3453022</v>
      </c>
      <c r="AB2" s="6">
        <f t="shared" si="1"/>
        <v>80.13013076</v>
      </c>
      <c r="AC2" s="6">
        <f t="shared" si="1"/>
        <v>80.00945513</v>
      </c>
      <c r="AD2" s="6">
        <f t="shared" si="1"/>
        <v>81.80508285</v>
      </c>
      <c r="AE2" s="6">
        <f t="shared" si="1"/>
        <v>82.16528218</v>
      </c>
      <c r="AF2" s="6">
        <f t="shared" si="1"/>
        <v>82.02687948</v>
      </c>
      <c r="AG2" s="6">
        <f t="shared" si="1"/>
        <v>81.13206888</v>
      </c>
      <c r="AH2" s="6">
        <f t="shared" si="1"/>
        <v>81.08156441</v>
      </c>
      <c r="AI2" s="6">
        <f t="shared" si="1"/>
        <v>80.487376</v>
      </c>
      <c r="AJ2" s="3"/>
      <c r="AK2" s="3"/>
      <c r="AL2" s="3"/>
    </row>
    <row r="3" ht="27.0" customHeight="1">
      <c r="A3" s="7" t="s">
        <v>49</v>
      </c>
      <c r="B3" s="19" t="s">
        <v>50</v>
      </c>
      <c r="C3" s="9">
        <v>5.1E7</v>
      </c>
      <c r="D3" s="9">
        <v>5.191500000000001E7</v>
      </c>
      <c r="E3" s="9">
        <v>5.301099999999999E7</v>
      </c>
      <c r="F3" s="9">
        <v>5.2655175E7</v>
      </c>
      <c r="G3" s="9">
        <v>5.315698400000001E7</v>
      </c>
      <c r="H3" s="9">
        <v>5.2658585E7</v>
      </c>
      <c r="I3" s="9">
        <v>5.08609E7</v>
      </c>
      <c r="J3" s="9">
        <v>5.00591E7</v>
      </c>
      <c r="K3" s="9">
        <v>4.808549999999999E7</v>
      </c>
      <c r="L3" s="9">
        <v>4.90565E7</v>
      </c>
      <c r="M3" s="9">
        <v>4.86741E7</v>
      </c>
      <c r="N3" s="9">
        <v>4.8611528927147955E7</v>
      </c>
      <c r="O3" s="9">
        <v>5.212076071857398E7</v>
      </c>
      <c r="P3" s="9">
        <v>5.562999251000001E7</v>
      </c>
      <c r="Q3" s="9">
        <v>5.652112629999999E7</v>
      </c>
      <c r="R3" s="9">
        <v>5.6669200590000026E7</v>
      </c>
      <c r="S3" s="9">
        <v>5.795323828000001E7</v>
      </c>
      <c r="T3" s="9">
        <v>5.848224834999999E7</v>
      </c>
      <c r="U3" s="9">
        <v>5.7583122E7</v>
      </c>
      <c r="V3" s="9">
        <v>5.4429911E7</v>
      </c>
      <c r="W3" s="9">
        <v>4.894974300000001E7</v>
      </c>
      <c r="X3" s="9">
        <v>4.7972661E7</v>
      </c>
      <c r="Y3" s="9">
        <v>4.9865861E7</v>
      </c>
      <c r="Z3" s="9">
        <v>5.099639700000001E7</v>
      </c>
      <c r="AA3" s="9">
        <v>5.164654400000001E7</v>
      </c>
      <c r="AB3" s="9">
        <v>5.1429848E7</v>
      </c>
      <c r="AC3" s="9">
        <v>5.263677799999999E7</v>
      </c>
      <c r="AD3" s="9">
        <v>5.3353787E7</v>
      </c>
      <c r="AE3" s="9">
        <v>5.3929119E7</v>
      </c>
      <c r="AF3" s="9">
        <v>5.3945808E7</v>
      </c>
      <c r="AG3" s="9">
        <v>5.2910804E7</v>
      </c>
      <c r="AH3" s="9">
        <v>5.258796203055146E7</v>
      </c>
      <c r="AI3" s="9">
        <v>5.249467490205174E7</v>
      </c>
      <c r="AJ3" s="3"/>
      <c r="AK3" s="3"/>
      <c r="AL3" s="3"/>
    </row>
    <row r="4" ht="27.0" customHeight="1">
      <c r="A4" s="21" t="s">
        <v>51</v>
      </c>
      <c r="B4" s="22" t="s">
        <v>52</v>
      </c>
      <c r="C4" s="13">
        <f t="shared" ref="C4:AI4" si="2">+C2*1000000/C3</f>
        <v>1.690841204</v>
      </c>
      <c r="D4" s="13">
        <f t="shared" si="2"/>
        <v>1.689298296</v>
      </c>
      <c r="E4" s="13">
        <f t="shared" si="2"/>
        <v>1.683827593</v>
      </c>
      <c r="F4" s="13">
        <f t="shared" si="2"/>
        <v>1.740605003</v>
      </c>
      <c r="G4" s="13">
        <f t="shared" si="2"/>
        <v>1.740642787</v>
      </c>
      <c r="H4" s="13">
        <f t="shared" si="2"/>
        <v>1.72713526</v>
      </c>
      <c r="I4" s="13">
        <f t="shared" si="2"/>
        <v>1.724017277</v>
      </c>
      <c r="J4" s="13">
        <f t="shared" si="2"/>
        <v>1.725194271</v>
      </c>
      <c r="K4" s="13">
        <f t="shared" si="2"/>
        <v>1.70213736</v>
      </c>
      <c r="L4" s="13">
        <f t="shared" si="2"/>
        <v>1.746023795</v>
      </c>
      <c r="M4" s="13">
        <f t="shared" si="2"/>
        <v>1.74076125</v>
      </c>
      <c r="N4" s="13">
        <f t="shared" si="2"/>
        <v>1.702045059</v>
      </c>
      <c r="O4" s="13">
        <f t="shared" si="2"/>
        <v>1.646809287</v>
      </c>
      <c r="P4" s="13">
        <f t="shared" si="2"/>
        <v>1.580255855</v>
      </c>
      <c r="Q4" s="13">
        <f t="shared" si="2"/>
        <v>1.578549225</v>
      </c>
      <c r="R4" s="13">
        <f t="shared" si="2"/>
        <v>1.578462201</v>
      </c>
      <c r="S4" s="13">
        <f t="shared" si="2"/>
        <v>1.553062963</v>
      </c>
      <c r="T4" s="13">
        <f t="shared" si="2"/>
        <v>1.530675592</v>
      </c>
      <c r="U4" s="13">
        <f t="shared" si="2"/>
        <v>1.554379308</v>
      </c>
      <c r="V4" s="13">
        <f t="shared" si="2"/>
        <v>1.579596564</v>
      </c>
      <c r="W4" s="13">
        <f t="shared" si="2"/>
        <v>1.606845248</v>
      </c>
      <c r="X4" s="13">
        <f t="shared" si="2"/>
        <v>1.574568236</v>
      </c>
      <c r="Y4" s="13">
        <f t="shared" si="2"/>
        <v>1.558349958</v>
      </c>
      <c r="Z4" s="13">
        <f t="shared" si="2"/>
        <v>1.555461774</v>
      </c>
      <c r="AA4" s="13">
        <f t="shared" si="2"/>
        <v>1.555676256</v>
      </c>
      <c r="AB4" s="13">
        <f t="shared" si="2"/>
        <v>1.558047202</v>
      </c>
      <c r="AC4" s="13">
        <f t="shared" si="2"/>
        <v>1.520029496</v>
      </c>
      <c r="AD4" s="13">
        <f t="shared" si="2"/>
        <v>1.53325729</v>
      </c>
      <c r="AE4" s="13">
        <f t="shared" si="2"/>
        <v>1.523579167</v>
      </c>
      <c r="AF4" s="13">
        <f t="shared" si="2"/>
        <v>1.520542235</v>
      </c>
      <c r="AG4" s="13">
        <f t="shared" si="2"/>
        <v>1.533374335</v>
      </c>
      <c r="AH4" s="13">
        <f t="shared" si="2"/>
        <v>1.541827469</v>
      </c>
      <c r="AI4" s="13">
        <f t="shared" si="2"/>
        <v>1.533248394</v>
      </c>
      <c r="AJ4" s="3"/>
      <c r="AK4" s="3"/>
      <c r="AL4" s="3"/>
    </row>
    <row r="5" ht="27.0" customHeight="1">
      <c r="A5" s="34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ht="14.25" customHeight="1">
      <c r="A6" s="28" t="s">
        <v>53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ht="24.0" customHeight="1">
      <c r="A7" s="23" t="s">
        <v>54</v>
      </c>
      <c r="B7" s="11" t="s">
        <v>3</v>
      </c>
      <c r="C7" s="12">
        <v>6.756641029056495</v>
      </c>
      <c r="D7" s="12">
        <v>6.774402044090119</v>
      </c>
      <c r="E7" s="12">
        <v>7.024583025523423</v>
      </c>
      <c r="F7" s="12">
        <v>7.205366323010004</v>
      </c>
      <c r="G7" s="12">
        <v>7.490336545351598</v>
      </c>
      <c r="H7" s="12">
        <v>7.48435430093029</v>
      </c>
      <c r="I7" s="12">
        <v>7.527884857658793</v>
      </c>
      <c r="J7" s="12">
        <v>7.533187232657744</v>
      </c>
      <c r="K7" s="12">
        <v>7.604816366344466</v>
      </c>
      <c r="L7" s="12">
        <v>7.900838739284766</v>
      </c>
      <c r="M7" s="12">
        <v>7.818715157013839</v>
      </c>
      <c r="N7" s="12">
        <v>7.653781629284233</v>
      </c>
      <c r="O7" s="12">
        <v>7.309493363608467</v>
      </c>
      <c r="P7" s="12">
        <v>7.071114649273249</v>
      </c>
      <c r="Q7" s="12">
        <v>7.346727169169451</v>
      </c>
      <c r="R7" s="12">
        <v>7.366396362056671</v>
      </c>
      <c r="S7" s="12">
        <v>7.484488625979894</v>
      </c>
      <c r="T7" s="12">
        <v>7.230427401725155</v>
      </c>
      <c r="U7" s="12">
        <v>7.41719619791574</v>
      </c>
      <c r="V7" s="12">
        <v>7.525852330360053</v>
      </c>
      <c r="W7" s="12">
        <v>7.488085663200428</v>
      </c>
      <c r="X7" s="12">
        <v>7.645811803136315</v>
      </c>
      <c r="Y7" s="12">
        <v>7.792507764599858</v>
      </c>
      <c r="Z7" s="12">
        <v>7.79488833298825</v>
      </c>
      <c r="AA7" s="12">
        <v>7.779201465772213</v>
      </c>
      <c r="AB7" s="12">
        <v>7.885016503361304</v>
      </c>
      <c r="AC7" s="12">
        <v>7.389393760188892</v>
      </c>
      <c r="AD7" s="12">
        <v>7.207648250400397</v>
      </c>
      <c r="AE7" s="12">
        <v>7.346824576071444</v>
      </c>
      <c r="AF7" s="12">
        <v>7.028466529095168</v>
      </c>
      <c r="AG7" s="12">
        <v>7.149147244043349</v>
      </c>
      <c r="AH7" s="12">
        <v>7.136242374212083</v>
      </c>
      <c r="AI7" s="12">
        <v>7.1422348510825096</v>
      </c>
      <c r="AJ7" s="3"/>
      <c r="AK7" s="3"/>
      <c r="AL7" s="3"/>
    </row>
    <row r="8" ht="24.0" customHeight="1">
      <c r="A8" s="23" t="s">
        <v>55</v>
      </c>
      <c r="B8" s="5" t="s">
        <v>3</v>
      </c>
      <c r="C8" s="6">
        <v>70.00629979443187</v>
      </c>
      <c r="D8" s="6">
        <v>71.31112139299661</v>
      </c>
      <c r="E8" s="6">
        <v>72.42236072353768</v>
      </c>
      <c r="F8" s="6">
        <v>74.32383184381848</v>
      </c>
      <c r="G8" s="6">
        <v>74.83893147457502</v>
      </c>
      <c r="H8" s="6">
        <v>73.40461344759338</v>
      </c>
      <c r="I8" s="6">
        <v>70.43568499818558</v>
      </c>
      <c r="J8" s="6">
        <v>69.24006282159576</v>
      </c>
      <c r="K8" s="6">
        <v>65.05395646663379</v>
      </c>
      <c r="L8" s="6">
        <v>68.14773289463712</v>
      </c>
      <c r="M8" s="6">
        <v>67.45849260439593</v>
      </c>
      <c r="N8" s="6">
        <v>65.68534769578898</v>
      </c>
      <c r="O8" s="6">
        <v>68.81629724490949</v>
      </c>
      <c r="P8" s="6">
        <v>70.89302670166508</v>
      </c>
      <c r="Q8" s="6">
        <v>71.66672695908821</v>
      </c>
      <c r="R8" s="6">
        <v>71.84112626566008</v>
      </c>
      <c r="S8" s="6">
        <v>72.18062134219463</v>
      </c>
      <c r="T8" s="6">
        <v>71.98941417974666</v>
      </c>
      <c r="U8" s="6">
        <v>72.50454578029279</v>
      </c>
      <c r="V8" s="6">
        <v>69.21840833024604</v>
      </c>
      <c r="W8" s="6">
        <v>62.65687823255421</v>
      </c>
      <c r="X8" s="6">
        <v>59.636813472506866</v>
      </c>
      <c r="Y8" s="6">
        <v>61.499036030273274</v>
      </c>
      <c r="Z8" s="6">
        <v>63.04071574129146</v>
      </c>
      <c r="AA8" s="6">
        <v>64.0037709564609</v>
      </c>
      <c r="AB8" s="6">
        <v>63.577567267667575</v>
      </c>
      <c r="AC8" s="6">
        <v>64.0696362746229</v>
      </c>
      <c r="AD8" s="6">
        <v>65.97178486356844</v>
      </c>
      <c r="AE8" s="6">
        <v>66.16268484654387</v>
      </c>
      <c r="AF8" s="6">
        <v>66.38293519140824</v>
      </c>
      <c r="AG8" s="6">
        <v>65.41207334930796</v>
      </c>
      <c r="AH8" s="6">
        <v>65.37597230030023</v>
      </c>
      <c r="AI8" s="6">
        <v>64.83420122172176</v>
      </c>
      <c r="AJ8" s="3"/>
      <c r="AK8" s="3"/>
      <c r="AL8" s="3"/>
    </row>
    <row r="9" ht="24.0" customHeight="1">
      <c r="A9" s="23" t="s">
        <v>56</v>
      </c>
      <c r="B9" s="5" t="s">
        <v>3</v>
      </c>
      <c r="C9" s="6">
        <v>0.868189552044754</v>
      </c>
      <c r="D9" s="6">
        <v>0.8672567302003626</v>
      </c>
      <c r="E9" s="6">
        <v>0.9073919300406044</v>
      </c>
      <c r="F9" s="6">
        <v>0.935264734212626</v>
      </c>
      <c r="G9" s="6">
        <v>0.9815471051507093</v>
      </c>
      <c r="H9" s="6">
        <v>0.994494808119672</v>
      </c>
      <c r="I9" s="6">
        <v>1.0060405681461868</v>
      </c>
      <c r="J9" s="6">
        <v>1.0108315049079326</v>
      </c>
      <c r="K9" s="6">
        <v>1.0273422125923561</v>
      </c>
      <c r="L9" s="6">
        <v>1.075007509882725</v>
      </c>
      <c r="M9" s="6">
        <v>1.0558553709212317</v>
      </c>
      <c r="N9" s="6">
        <v>1.0301675284075895</v>
      </c>
      <c r="O9" s="6">
        <v>0.9729010919114709</v>
      </c>
      <c r="P9" s="6">
        <v>0.9344035175190828</v>
      </c>
      <c r="Q9" s="6">
        <v>0.9866386822126968</v>
      </c>
      <c r="R9" s="6">
        <v>0.9935534535578938</v>
      </c>
      <c r="S9" s="6">
        <v>1.017731487475048</v>
      </c>
      <c r="T9" s="6">
        <v>0.9765709347665827</v>
      </c>
      <c r="U9" s="6">
        <v>0.9650807977803925</v>
      </c>
      <c r="V9" s="6">
        <v>0.9728723537106985</v>
      </c>
      <c r="W9" s="6">
        <v>0.9687344643108797</v>
      </c>
      <c r="X9" s="6">
        <v>0.9954952819419823</v>
      </c>
      <c r="Y9" s="6">
        <v>1.0145602634805744</v>
      </c>
      <c r="Z9" s="6">
        <v>1.012934451534621</v>
      </c>
      <c r="AA9" s="6">
        <v>1.0105477366000377</v>
      </c>
      <c r="AB9" s="6">
        <v>1.0253398832126357</v>
      </c>
      <c r="AC9" s="6">
        <v>0.9436028094711694</v>
      </c>
      <c r="AD9" s="6">
        <v>0.9210470484637076</v>
      </c>
      <c r="AE9" s="6">
        <v>0.9432224463095118</v>
      </c>
      <c r="AF9" s="6">
        <v>0.9094412972664069</v>
      </c>
      <c r="AG9" s="6">
        <v>0.9339279274741836</v>
      </c>
      <c r="AH9" s="6">
        <v>0.930904854501098</v>
      </c>
      <c r="AI9" s="6">
        <v>0.9297465377017493</v>
      </c>
      <c r="AJ9" s="3"/>
      <c r="AK9" s="3"/>
      <c r="AL9" s="3"/>
    </row>
    <row r="10" ht="24.0" customHeight="1">
      <c r="A10" s="23" t="s">
        <v>57</v>
      </c>
      <c r="B10" s="5" t="s">
        <v>3</v>
      </c>
      <c r="C10" s="6">
        <v>0.9459541313222414</v>
      </c>
      <c r="D10" s="6">
        <v>0.9636078761358755</v>
      </c>
      <c r="E10" s="6">
        <v>0.9795563377971308</v>
      </c>
      <c r="F10" s="6">
        <v>1.0277353471890327</v>
      </c>
      <c r="G10" s="6">
        <v>1.0090956248387468</v>
      </c>
      <c r="H10" s="6">
        <v>0.9963134114693323</v>
      </c>
      <c r="I10" s="6">
        <v>0.9448314561696977</v>
      </c>
      <c r="J10" s="6">
        <v>0.9280882395373939</v>
      </c>
      <c r="K10" s="6">
        <v>0.8801257058652241</v>
      </c>
      <c r="L10" s="6">
        <v>0.9296701170561068</v>
      </c>
      <c r="M10" s="6">
        <v>0.9049260434684865</v>
      </c>
      <c r="N10" s="6">
        <v>0.9190253203366818</v>
      </c>
      <c r="O10" s="6">
        <v>0.9879027067517773</v>
      </c>
      <c r="P10" s="6">
        <v>1.0466465351834395</v>
      </c>
      <c r="Q10" s="6">
        <v>1.0899581870566726</v>
      </c>
      <c r="R10" s="6">
        <v>1.0959747393173935</v>
      </c>
      <c r="S10" s="6">
        <v>1.1155058104455065</v>
      </c>
      <c r="T10" s="6">
        <v>1.138185859820601</v>
      </c>
      <c r="U10" s="6">
        <v>1.1013034142553706</v>
      </c>
      <c r="V10" s="6">
        <v>1.0543802255491705</v>
      </c>
      <c r="W10" s="6">
        <v>0.9533998860744891</v>
      </c>
      <c r="X10" s="6">
        <v>0.9055439205175532</v>
      </c>
      <c r="Y10" s="6">
        <v>0.9254318168506971</v>
      </c>
      <c r="Z10" s="6">
        <v>0.926383572958898</v>
      </c>
      <c r="AA10" s="6">
        <v>0.9343392533851109</v>
      </c>
      <c r="AB10" s="6">
        <v>0.9918101196345928</v>
      </c>
      <c r="AC10" s="6">
        <v>1.002605724595545</v>
      </c>
      <c r="AD10" s="6">
        <v>0.969985963428933</v>
      </c>
      <c r="AE10" s="6">
        <v>0.9683627238572214</v>
      </c>
      <c r="AF10" s="6">
        <v>0.9776596087000194</v>
      </c>
      <c r="AG10" s="6">
        <v>0.9639063002373185</v>
      </c>
      <c r="AH10" s="6">
        <v>0.9431255029967609</v>
      </c>
      <c r="AI10" s="6">
        <v>0.9330807015742868</v>
      </c>
      <c r="AJ10" s="3"/>
      <c r="AK10" s="3"/>
      <c r="AL10" s="3"/>
    </row>
    <row r="11" ht="24.0" customHeight="1">
      <c r="A11" s="23" t="s">
        <v>58</v>
      </c>
      <c r="B11" s="5" t="s">
        <v>3</v>
      </c>
      <c r="C11" s="6">
        <v>0.42724178098763504</v>
      </c>
      <c r="D11" s="6">
        <v>0.4283678965210249</v>
      </c>
      <c r="E11" s="6">
        <v>0.4441800144565195</v>
      </c>
      <c r="F11" s="6">
        <v>0.45560707645671883</v>
      </c>
      <c r="G11" s="6">
        <v>0.4736174344292501</v>
      </c>
      <c r="H11" s="6">
        <v>0.4732262088417999</v>
      </c>
      <c r="I11" s="6">
        <v>0.4759731504876366</v>
      </c>
      <c r="J11" s="6">
        <v>0.4763045545296909</v>
      </c>
      <c r="K11" s="6">
        <v>0.48082697086944637</v>
      </c>
      <c r="L11" s="6">
        <v>0.49953622314204676</v>
      </c>
      <c r="M11" s="6">
        <v>0.494351433553251</v>
      </c>
      <c r="N11" s="6">
        <v>0.4839253139724114</v>
      </c>
      <c r="O11" s="6">
        <v>0.4621662506873602</v>
      </c>
      <c r="P11" s="6">
        <v>0.4470993389491857</v>
      </c>
      <c r="Q11" s="6">
        <v>0.46451017998207117</v>
      </c>
      <c r="R11" s="6">
        <v>0.46574864705187463</v>
      </c>
      <c r="S11" s="6">
        <v>0.47320621473154584</v>
      </c>
      <c r="T11" s="6">
        <v>0.4571483959584903</v>
      </c>
      <c r="U11" s="6">
        <v>0.4690072374045784</v>
      </c>
      <c r="V11" s="6">
        <v>0.47586898514019965</v>
      </c>
      <c r="W11" s="6">
        <v>0.47344278960471997</v>
      </c>
      <c r="X11" s="6">
        <v>0.4833778291458417</v>
      </c>
      <c r="Y11" s="6">
        <v>0.4926523985131338</v>
      </c>
      <c r="Z11" s="6">
        <v>0.4928281160826937</v>
      </c>
      <c r="AA11" s="6">
        <v>0.4918387881391959</v>
      </c>
      <c r="AB11" s="6">
        <v>0.4985225539006004</v>
      </c>
      <c r="AC11" s="6">
        <v>0.4672203525123591</v>
      </c>
      <c r="AD11" s="6">
        <v>0.4557364534737671</v>
      </c>
      <c r="AE11" s="6">
        <v>0.46455436460668087</v>
      </c>
      <c r="AF11" s="6">
        <v>0.44441091756528517</v>
      </c>
      <c r="AG11" s="6">
        <v>0.45203529684194826</v>
      </c>
      <c r="AH11" s="6">
        <v>0.4511741146582971</v>
      </c>
      <c r="AI11" s="6">
        <v>0.45153735323932737</v>
      </c>
      <c r="AJ11" s="3"/>
      <c r="AK11" s="3"/>
      <c r="AL11" s="3"/>
    </row>
    <row r="12" ht="24.0" customHeight="1">
      <c r="A12" s="23" t="s">
        <v>59</v>
      </c>
      <c r="B12" s="5" t="s">
        <v>3</v>
      </c>
      <c r="C12" s="6">
        <v>3.08290025749534</v>
      </c>
      <c r="D12" s="6">
        <v>3.1402701947438434</v>
      </c>
      <c r="E12" s="6">
        <v>3.1905762625566156</v>
      </c>
      <c r="F12" s="6">
        <v>3.285929758401978</v>
      </c>
      <c r="G12" s="6">
        <v>3.289541677321031</v>
      </c>
      <c r="H12" s="6">
        <v>3.226590458474214</v>
      </c>
      <c r="I12" s="6">
        <v>3.087161688814054</v>
      </c>
      <c r="J12" s="6">
        <v>3.031353570470103</v>
      </c>
      <c r="K12" s="6">
        <v>2.858668986188308</v>
      </c>
      <c r="L12" s="6">
        <v>2.9862117965567854</v>
      </c>
      <c r="M12" s="6">
        <v>2.941317061723167</v>
      </c>
      <c r="N12" s="6">
        <v>2.9527413536053744</v>
      </c>
      <c r="O12" s="6">
        <v>3.1322514377137103</v>
      </c>
      <c r="P12" s="6">
        <v>3.2719653544905634</v>
      </c>
      <c r="Q12" s="6">
        <v>3.3572707118804246</v>
      </c>
      <c r="R12" s="6">
        <v>3.385253644525061</v>
      </c>
      <c r="S12" s="6">
        <v>3.420239692282418</v>
      </c>
      <c r="T12" s="6">
        <v>3.4460037291252545</v>
      </c>
      <c r="U12" s="6">
        <v>3.1475882661103136</v>
      </c>
      <c r="V12" s="6">
        <v>2.989919184141929</v>
      </c>
      <c r="W12" s="6">
        <v>2.690058120402051</v>
      </c>
      <c r="X12" s="6">
        <v>2.563209821925666</v>
      </c>
      <c r="Y12" s="6">
        <v>2.606660527475078</v>
      </c>
      <c r="Z12" s="6">
        <v>2.6327742123330906</v>
      </c>
      <c r="AA12" s="6">
        <v>2.663841530225723</v>
      </c>
      <c r="AB12" s="6">
        <v>2.6821406267827035</v>
      </c>
      <c r="AC12" s="6">
        <v>2.688219490173869</v>
      </c>
      <c r="AD12" s="6">
        <v>2.7610242417876596</v>
      </c>
      <c r="AE12" s="6">
        <v>2.7531050082509942</v>
      </c>
      <c r="AF12" s="6">
        <v>2.7670287259095625</v>
      </c>
      <c r="AG12" s="6">
        <v>2.7330124268776683</v>
      </c>
      <c r="AH12" s="6">
        <v>2.741491180528036</v>
      </c>
      <c r="AI12" s="6">
        <v>2.7201078404778856</v>
      </c>
      <c r="AJ12" s="3"/>
      <c r="AK12" s="3"/>
      <c r="AL12" s="3"/>
    </row>
    <row r="13" ht="24.0" customHeight="1">
      <c r="A13" s="23" t="s">
        <v>60</v>
      </c>
      <c r="B13" s="5" t="s">
        <v>3</v>
      </c>
      <c r="C13" s="6">
        <v>0.47329392072277254</v>
      </c>
      <c r="D13" s="6">
        <v>0.47467430230382696</v>
      </c>
      <c r="E13" s="6">
        <v>0.49186062355252064</v>
      </c>
      <c r="F13" s="6">
        <v>0.504327489659183</v>
      </c>
      <c r="G13" s="6">
        <v>0.5238796861439733</v>
      </c>
      <c r="H13" s="6">
        <v>0.52287936523485</v>
      </c>
      <c r="I13" s="6">
        <v>0.5256763764064083</v>
      </c>
      <c r="J13" s="6">
        <v>0.5258736439183286</v>
      </c>
      <c r="K13" s="6">
        <v>0.5305815253951701</v>
      </c>
      <c r="L13" s="6">
        <v>0.5509094876093942</v>
      </c>
      <c r="M13" s="6">
        <v>0.5455212764405099</v>
      </c>
      <c r="N13" s="6">
        <v>0.534113543893041</v>
      </c>
      <c r="O13" s="6">
        <v>0.5105087635317753</v>
      </c>
      <c r="P13" s="6">
        <v>0.49410660277190144</v>
      </c>
      <c r="Q13" s="6">
        <v>0.5126590420587792</v>
      </c>
      <c r="R13" s="6">
        <v>0.5138059528383526</v>
      </c>
      <c r="S13" s="6">
        <v>0.5216463568025416</v>
      </c>
      <c r="T13" s="6">
        <v>0.504178249499608</v>
      </c>
      <c r="U13" s="6">
        <v>0.5164857166349774</v>
      </c>
      <c r="V13" s="6">
        <v>0.524269456622012</v>
      </c>
      <c r="W13" s="6">
        <v>0.521486012575995</v>
      </c>
      <c r="X13" s="6">
        <v>0.5320148511038193</v>
      </c>
      <c r="Y13" s="6">
        <v>0.542150793258842</v>
      </c>
      <c r="Z13" s="6">
        <v>0.5425773752046218</v>
      </c>
      <c r="AA13" s="6">
        <v>0.541468688072389</v>
      </c>
      <c r="AB13" s="6">
        <v>0.5486487598201034</v>
      </c>
      <c r="AC13" s="6">
        <v>0.5149909805269605</v>
      </c>
      <c r="AD13" s="6">
        <v>0.5022551790887733</v>
      </c>
      <c r="AE13" s="6">
        <v>0.5118437667205024</v>
      </c>
      <c r="AF13" s="6">
        <v>0.4894147756135204</v>
      </c>
      <c r="AG13" s="6">
        <v>0.4973143143896767</v>
      </c>
      <c r="AH13" s="6">
        <v>0.49595483780896243</v>
      </c>
      <c r="AI13" s="36">
        <v>0.49646317502085563</v>
      </c>
      <c r="AJ13" s="3"/>
      <c r="AK13" s="3"/>
      <c r="AL13" s="3"/>
    </row>
    <row r="14" ht="24.0" customHeight="1">
      <c r="A14" s="23" t="s">
        <v>61</v>
      </c>
      <c r="B14" s="5" t="s">
        <v>3</v>
      </c>
      <c r="C14" s="6">
        <v>3.621876657385368</v>
      </c>
      <c r="D14" s="6">
        <v>3.689275005767971</v>
      </c>
      <c r="E14" s="6">
        <v>3.7481767676107887</v>
      </c>
      <c r="F14" s="6">
        <v>3.8564193924763215</v>
      </c>
      <c r="G14" s="6">
        <v>3.8657323297169235</v>
      </c>
      <c r="H14" s="6">
        <v>3.790309954676154</v>
      </c>
      <c r="I14" s="6">
        <v>3.6286667036854343</v>
      </c>
      <c r="J14" s="6">
        <v>3.5632771602724236</v>
      </c>
      <c r="K14" s="6">
        <v>3.3585113226506973</v>
      </c>
      <c r="L14" s="6">
        <v>3.50732980606582</v>
      </c>
      <c r="M14" s="6">
        <v>3.4577353884812707</v>
      </c>
      <c r="N14" s="6">
        <v>3.419103224956082</v>
      </c>
      <c r="O14" s="6">
        <v>3.570894667190878</v>
      </c>
      <c r="P14" s="6">
        <v>3.6694871194487146</v>
      </c>
      <c r="Q14" s="6">
        <v>3.700985664547958</v>
      </c>
      <c r="R14" s="6">
        <v>3.686077888617361</v>
      </c>
      <c r="S14" s="6">
        <v>3.681124125680473</v>
      </c>
      <c r="T14" s="6">
        <v>3.6564819387839957</v>
      </c>
      <c r="U14" s="6">
        <v>3.266149815868596</v>
      </c>
      <c r="V14" s="6">
        <v>3.100424094006095</v>
      </c>
      <c r="W14" s="6">
        <v>2.7967053864108884</v>
      </c>
      <c r="X14" s="6">
        <v>2.6718090639227885</v>
      </c>
      <c r="Y14" s="6">
        <v>2.7342314685428786</v>
      </c>
      <c r="Z14" s="6">
        <v>2.7830020608991552</v>
      </c>
      <c r="AA14" s="6">
        <v>2.824443039968628</v>
      </c>
      <c r="AB14" s="6">
        <v>2.812614652957948</v>
      </c>
      <c r="AC14" s="6">
        <v>2.828060246298562</v>
      </c>
      <c r="AD14" s="6">
        <v>2.9183008640789283</v>
      </c>
      <c r="AE14" s="6">
        <v>2.918231647228986</v>
      </c>
      <c r="AF14" s="6">
        <v>2.9307572407867934</v>
      </c>
      <c r="AG14" s="6">
        <v>2.8937654710482787</v>
      </c>
      <c r="AH14" s="6">
        <v>2.9134265560163435</v>
      </c>
      <c r="AI14" s="6">
        <v>2.887258135905932</v>
      </c>
      <c r="AJ14" s="3"/>
      <c r="AK14" s="3"/>
      <c r="AL14" s="3"/>
    </row>
    <row r="15" ht="24.0" customHeight="1">
      <c r="A15" s="23" t="s">
        <v>62</v>
      </c>
      <c r="B15" s="5" t="s">
        <v>3</v>
      </c>
      <c r="C15" s="6">
        <v>0.024982487096508244</v>
      </c>
      <c r="D15" s="6">
        <v>0.024947699395771197</v>
      </c>
      <c r="E15" s="6">
        <v>0.026122347186972192</v>
      </c>
      <c r="F15" s="6">
        <v>0.026935872724678282</v>
      </c>
      <c r="G15" s="6">
        <v>0.028291552048341103</v>
      </c>
      <c r="H15" s="6">
        <v>0.028698025067486876</v>
      </c>
      <c r="I15" s="6">
        <v>0.029044968998170335</v>
      </c>
      <c r="J15" s="6">
        <v>0.02919298630265995</v>
      </c>
      <c r="K15" s="6">
        <v>0.029686145796372028</v>
      </c>
      <c r="L15" s="6">
        <v>0.031081527393434744</v>
      </c>
      <c r="M15" s="6">
        <v>0.030509164366617797</v>
      </c>
      <c r="N15" s="6">
        <v>0.029791807005286806</v>
      </c>
      <c r="O15" s="6">
        <v>0.028141047790676773</v>
      </c>
      <c r="P15" s="6">
        <v>0.027041306629902066</v>
      </c>
      <c r="Q15" s="6">
        <v>0.028616103920786163</v>
      </c>
      <c r="R15" s="6">
        <v>0.028858958933985948</v>
      </c>
      <c r="S15" s="6">
        <v>0.02961387575250251</v>
      </c>
      <c r="T15" s="6">
        <v>0.0284321322058229</v>
      </c>
      <c r="U15" s="6">
        <v>0.029753869720451957</v>
      </c>
      <c r="V15" s="6">
        <v>0.03001698965529248</v>
      </c>
      <c r="W15" s="6">
        <v>0.029947620008567898</v>
      </c>
      <c r="X15" s="6">
        <v>0.03088987720848505</v>
      </c>
      <c r="Y15" s="6">
        <v>0.031536956924650875</v>
      </c>
      <c r="Z15" s="6">
        <v>0.03137158892930862</v>
      </c>
      <c r="AA15" s="6">
        <v>0.031323372401592595</v>
      </c>
      <c r="AB15" s="6">
        <v>0.0318839409136385</v>
      </c>
      <c r="AC15" s="6">
        <v>0.02928226337783155</v>
      </c>
      <c r="AD15" s="6">
        <v>0.02862140300156745</v>
      </c>
      <c r="AE15" s="6">
        <v>0.02927318915599974</v>
      </c>
      <c r="AF15" s="6">
        <v>0.02818188163035853</v>
      </c>
      <c r="AG15" s="6">
        <v>0.02904171660459019</v>
      </c>
      <c r="AH15" s="6">
        <v>0.029298433022593964</v>
      </c>
      <c r="AI15" s="6">
        <v>0.029239437409307237</v>
      </c>
      <c r="AJ15" s="3"/>
      <c r="AK15" s="3"/>
      <c r="AL15" s="3"/>
    </row>
    <row r="16" ht="24.0" customHeight="1">
      <c r="A16" s="37" t="s">
        <v>63</v>
      </c>
      <c r="B16" s="30" t="s">
        <v>3</v>
      </c>
      <c r="C16" s="31">
        <v>0.02552180031069065</v>
      </c>
      <c r="D16" s="31">
        <v>0.025997912507192626</v>
      </c>
      <c r="E16" s="31">
        <v>0.026576486809510524</v>
      </c>
      <c r="F16" s="31">
        <v>0.030443206658162577</v>
      </c>
      <c r="G16" s="31">
        <v>0.026347356803410493</v>
      </c>
      <c r="H16" s="31">
        <v>0.02701891286245369</v>
      </c>
      <c r="I16" s="31">
        <v>0.024105534094980795</v>
      </c>
      <c r="J16" s="31">
        <v>0.023500796563594464</v>
      </c>
      <c r="K16" s="31">
        <v>0.023610342229094503</v>
      </c>
      <c r="L16" s="31">
        <v>0.02549821970035995</v>
      </c>
      <c r="M16" s="31">
        <v>0.022563679637783277</v>
      </c>
      <c r="N16" s="31">
        <v>0.031015181657919416</v>
      </c>
      <c r="O16" s="31">
        <v>0.04239622867948043</v>
      </c>
      <c r="P16" s="31">
        <v>0.054730241098563996</v>
      </c>
      <c r="Q16" s="31">
        <v>0.06728742754161678</v>
      </c>
      <c r="R16" s="31">
        <v>0.07339517843006292</v>
      </c>
      <c r="S16" s="31">
        <v>0.08085040526071349</v>
      </c>
      <c r="T16" s="31">
        <v>0.09050728136322511</v>
      </c>
      <c r="U16" s="31">
        <v>0.08890223506555016</v>
      </c>
      <c r="V16" s="31">
        <v>0.08528844550652509</v>
      </c>
      <c r="W16" s="31">
        <v>0.07592374551365925</v>
      </c>
      <c r="X16" s="31">
        <v>0.07126228661538654</v>
      </c>
      <c r="Y16" s="31">
        <v>0.06969439037022171</v>
      </c>
      <c r="Z16" s="31">
        <v>0.06547070701052374</v>
      </c>
      <c r="AA16" s="31">
        <v>0.0645273735588894</v>
      </c>
      <c r="AB16" s="31">
        <v>0.07658645599866894</v>
      </c>
      <c r="AC16" s="31">
        <v>0.07644322785919926</v>
      </c>
      <c r="AD16" s="31">
        <v>0.0686785835068161</v>
      </c>
      <c r="AE16" s="31">
        <v>0.06717960830227528</v>
      </c>
      <c r="AF16" s="31">
        <v>0.0685833140905463</v>
      </c>
      <c r="AG16" s="31">
        <v>0.0678448294710823</v>
      </c>
      <c r="AH16" s="31">
        <v>0.06397425490010349</v>
      </c>
      <c r="AI16" s="31">
        <v>0.06350674881562282</v>
      </c>
      <c r="AJ16" s="3"/>
      <c r="AK16" s="3"/>
      <c r="AL16" s="3"/>
    </row>
    <row r="17" ht="14.25" customHeight="1">
      <c r="A17" s="34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ht="24.0" customHeight="1">
      <c r="A18" s="4" t="s">
        <v>8</v>
      </c>
      <c r="B18" s="18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"/>
      <c r="AG18" s="3"/>
      <c r="AH18" s="3"/>
      <c r="AI18" s="3"/>
      <c r="AJ18" s="3"/>
      <c r="AK18" s="3"/>
      <c r="AL18" s="3"/>
    </row>
    <row r="19" ht="24.0" customHeight="1">
      <c r="A19" s="4" t="s">
        <v>45</v>
      </c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ht="24.0" customHeight="1">
      <c r="A20" s="4" t="s">
        <v>64</v>
      </c>
      <c r="B20" s="1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ht="14.2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ht="14.25" customHeight="1"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5"/>
      <c r="AG22" s="35"/>
      <c r="AH22" s="35"/>
      <c r="AI22" s="35"/>
      <c r="AJ22" s="35"/>
      <c r="AK22" s="35"/>
      <c r="AL22" s="35"/>
    </row>
    <row r="23" ht="14.25" customHeight="1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ht="14.2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ht="14.2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ht="14.25" customHeight="1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</row>
    <row r="27" ht="14.2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ht="14.2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ht="14.2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ht="14.2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ht="14.2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ht="14.25" customHeigh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ht="14.2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ht="14.2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ht="14.25" customHeight="1"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ht="14.2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ht="14.2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ht="14.2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ht="14.2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ht="14.2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ht="14.2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ht="14.2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ht="14.2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ht="14.25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ht="14.25" customHeight="1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ht="14.2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ht="14.25" customHeight="1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ht="14.2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ht="14.25" customHeight="1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ht="14.25" customHeight="1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ht="14.25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ht="14.25" customHeight="1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ht="14.25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ht="14.25" customHeight="1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</row>
    <row r="55" ht="14.25" customHeight="1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ht="14.25" customHeigh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ht="14.2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ht="14.25" customHeight="1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ht="14.25" customHeight="1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ht="14.25" customHeight="1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ht="14.25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ht="14.25" customHeight="1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ht="14.25" customHeight="1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ht="14.25" customHeight="1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ht="14.25" customHeight="1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ht="14.25" customHeight="1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</row>
    <row r="67" ht="14.25" customHeight="1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ht="14.25" customHeight="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</row>
    <row r="69" ht="14.25" customHeight="1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</row>
    <row r="70" ht="14.2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</row>
    <row r="71" ht="14.25" customHeight="1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</row>
    <row r="72" ht="14.25" customHeight="1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</row>
    <row r="73" ht="14.25" customHeight="1"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</row>
    <row r="74" ht="14.25" customHeight="1"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</row>
    <row r="75" ht="14.25" customHeight="1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</row>
    <row r="76" ht="14.25" customHeigh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</row>
    <row r="77" ht="14.2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</row>
    <row r="78" ht="14.25" customHeight="1"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</row>
    <row r="79" ht="14.2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</row>
    <row r="80" ht="14.2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</row>
    <row r="81" ht="14.2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</row>
    <row r="82" ht="14.2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</row>
    <row r="83" ht="14.2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</row>
    <row r="84" ht="14.2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</row>
    <row r="85" ht="14.2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</row>
    <row r="86" ht="14.2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</row>
    <row r="87" ht="14.2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</row>
    <row r="88" ht="14.2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</row>
    <row r="89" ht="14.25" customHeight="1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</row>
    <row r="90" ht="14.25" customHeight="1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</row>
    <row r="91" ht="14.2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ht="14.2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</row>
    <row r="93" ht="14.2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ht="14.2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ht="14.2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</row>
    <row r="96" ht="14.2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</row>
    <row r="97" ht="14.2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</row>
    <row r="98" ht="14.2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ht="14.2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</row>
    <row r="100" ht="14.2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1" ht="14.2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</row>
    <row r="102" ht="14.2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</row>
    <row r="103" ht="14.2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</row>
    <row r="104" ht="14.2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</row>
    <row r="105" ht="14.2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</row>
    <row r="106" ht="14.2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</row>
    <row r="107" ht="14.2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</row>
    <row r="108" ht="14.2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</row>
    <row r="109" ht="14.2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</row>
    <row r="110" ht="14.2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</row>
    <row r="111" ht="14.2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</row>
    <row r="112" ht="14.2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</row>
    <row r="113" ht="14.2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</row>
    <row r="114" ht="14.2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</row>
    <row r="115" ht="14.2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</row>
    <row r="116" ht="14.2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</row>
    <row r="117" ht="14.2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</row>
    <row r="118" ht="14.2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</row>
    <row r="119" ht="14.2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</row>
    <row r="120" ht="14.2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</row>
    <row r="121" ht="14.2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</row>
    <row r="122" ht="14.2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ht="14.2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ht="14.2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ht="14.25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</row>
    <row r="126" ht="14.2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</row>
    <row r="127" ht="14.2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</row>
    <row r="128" ht="14.2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</row>
    <row r="129" ht="14.25" customHeigh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</row>
    <row r="130" ht="14.25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</row>
    <row r="131" ht="14.25" customHeight="1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</row>
    <row r="132" ht="14.25" customHeight="1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ht="14.2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</row>
    <row r="134" ht="14.25" customHeigh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ht="14.25" customHeigh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ht="14.25" customHeight="1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ht="14.25" customHeight="1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</row>
    <row r="138" ht="14.25" customHeight="1"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</row>
    <row r="139" ht="14.25" customHeight="1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</row>
    <row r="140" ht="14.25" customHeight="1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</row>
    <row r="141" ht="14.25" customHeigh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</row>
    <row r="142" ht="14.25" customHeight="1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</row>
    <row r="143" ht="14.25" customHeight="1"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ht="14.25" customHeight="1"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</row>
    <row r="145" ht="14.25" customHeight="1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ht="14.25" customHeight="1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ht="14.25" customHeight="1"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</row>
    <row r="148" ht="14.25" customHeight="1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</row>
    <row r="149" ht="14.25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</row>
    <row r="150" ht="14.25" customHeight="1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</row>
    <row r="151" ht="14.25" customHeigh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</row>
    <row r="152" ht="14.25" customHeight="1"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</row>
    <row r="153" ht="14.25" customHeight="1"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</row>
    <row r="154" ht="14.25" customHeight="1"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</row>
    <row r="155" ht="14.25" customHeight="1"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</row>
    <row r="156" ht="14.25" customHeight="1"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</row>
    <row r="157" ht="14.25" customHeight="1"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</row>
    <row r="158" ht="14.25" customHeight="1">
      <c r="B158" s="3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</row>
    <row r="159" ht="14.25" customHeight="1">
      <c r="B159" s="3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</row>
    <row r="160" ht="14.25" customHeight="1">
      <c r="B160" s="3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</row>
    <row r="161" ht="14.25" customHeight="1">
      <c r="B161" s="3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ht="14.25" customHeight="1">
      <c r="B162" s="34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</row>
    <row r="163" ht="14.25" customHeight="1">
      <c r="B163" s="3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ht="14.25" customHeight="1">
      <c r="B164" s="3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ht="14.25" customHeight="1">
      <c r="B165" s="34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</row>
    <row r="166" ht="14.25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</row>
    <row r="167" ht="14.25" customHeight="1">
      <c r="B167" s="3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</row>
    <row r="168" ht="14.25" customHeight="1">
      <c r="B168" s="34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</row>
    <row r="169" ht="14.25" customHeight="1">
      <c r="B169" s="3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</row>
    <row r="170" ht="14.25" customHeight="1">
      <c r="B170" s="34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</row>
    <row r="171" ht="14.25" customHeight="1">
      <c r="B171" s="34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</row>
    <row r="172" ht="14.25" customHeight="1">
      <c r="B172" s="3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</row>
    <row r="173" ht="14.25" customHeight="1">
      <c r="B173" s="34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ht="14.25" customHeight="1">
      <c r="B174" s="3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</row>
    <row r="175" ht="14.25" customHeight="1">
      <c r="B175" s="3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</row>
    <row r="176" ht="14.25" customHeight="1">
      <c r="B176" s="34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</row>
    <row r="177" ht="14.25" customHeight="1">
      <c r="B177" s="34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</row>
    <row r="178" ht="14.25" customHeight="1">
      <c r="B178" s="34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</row>
    <row r="179" ht="14.25" customHeight="1">
      <c r="B179" s="34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</row>
    <row r="180" ht="14.25" customHeight="1">
      <c r="B180" s="3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</row>
    <row r="181" ht="14.25" customHeight="1">
      <c r="B181" s="34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</row>
    <row r="182" ht="14.25" customHeight="1">
      <c r="B182" s="34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</row>
    <row r="183" ht="14.25" customHeight="1">
      <c r="B183" s="3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</row>
    <row r="184" ht="14.25" customHeight="1">
      <c r="B184" s="3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</row>
    <row r="185" ht="14.25" customHeight="1">
      <c r="B185" s="34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</row>
    <row r="186" ht="14.25" customHeight="1">
      <c r="B186" s="34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</row>
    <row r="187" ht="14.25" customHeight="1">
      <c r="B187" s="34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</row>
    <row r="188" ht="14.25" customHeight="1">
      <c r="B188" s="34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</row>
    <row r="189" ht="14.25" customHeight="1">
      <c r="B189" s="34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</row>
    <row r="190" ht="14.25" customHeight="1">
      <c r="B190" s="34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</row>
    <row r="191" ht="14.25" customHeight="1">
      <c r="B191" s="34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</row>
    <row r="192" ht="14.25" customHeight="1">
      <c r="B192" s="34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</row>
    <row r="193" ht="14.25" customHeight="1">
      <c r="B193" s="34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</row>
    <row r="194" ht="14.25" customHeight="1">
      <c r="B194" s="34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</row>
    <row r="195" ht="14.25" customHeight="1">
      <c r="B195" s="34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</row>
    <row r="196" ht="14.25" customHeight="1">
      <c r="B196" s="34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</row>
    <row r="197" ht="14.25" customHeight="1">
      <c r="B197" s="34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</row>
    <row r="198" ht="14.25" customHeight="1">
      <c r="B198" s="3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</row>
    <row r="199" ht="14.25" customHeight="1">
      <c r="B199" s="34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</row>
    <row r="200" ht="14.25" customHeight="1">
      <c r="B200" s="34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</row>
    <row r="201" ht="14.25" customHeight="1">
      <c r="B201" s="34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</row>
    <row r="202" ht="14.25" customHeight="1">
      <c r="B202" s="34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</row>
    <row r="203" ht="14.25" customHeight="1">
      <c r="B203" s="34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</row>
    <row r="204" ht="14.25" customHeight="1">
      <c r="B204" s="34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</row>
    <row r="205" ht="14.25" customHeight="1">
      <c r="B205" s="34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</row>
    <row r="206" ht="14.25" customHeight="1">
      <c r="B206" s="34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</row>
    <row r="207" ht="14.25" customHeight="1">
      <c r="B207" s="34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</row>
    <row r="208" ht="14.25" customHeight="1">
      <c r="B208" s="34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</row>
    <row r="209" ht="14.25" customHeight="1">
      <c r="B209" s="34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</row>
    <row r="210" ht="14.25" customHeight="1">
      <c r="B210" s="34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</row>
    <row r="211" ht="14.25" customHeight="1">
      <c r="B211" s="34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</row>
    <row r="212" ht="14.25" customHeight="1">
      <c r="B212" s="34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</row>
    <row r="213" ht="14.25" customHeight="1">
      <c r="B213" s="34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</row>
    <row r="214" ht="14.25" customHeight="1">
      <c r="B214" s="34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</row>
    <row r="215" ht="14.25" customHeight="1">
      <c r="B215" s="34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</row>
    <row r="216" ht="14.25" customHeight="1">
      <c r="B216" s="34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</row>
    <row r="217" ht="14.25" customHeight="1">
      <c r="B217" s="34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</row>
    <row r="218" ht="14.25" customHeight="1">
      <c r="B218" s="3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</row>
    <row r="219" ht="14.25" customHeight="1">
      <c r="B219" s="3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</row>
    <row r="220" ht="14.25" customHeight="1">
      <c r="B220" s="34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</row>
    <row r="221" ht="14.25" customHeight="1">
      <c r="A221" s="34"/>
      <c r="B221" s="3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</row>
    <row r="222" ht="14.25" customHeight="1">
      <c r="A222" s="34"/>
      <c r="B222" s="34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</row>
    <row r="223" ht="14.25" customHeight="1">
      <c r="A223" s="34"/>
      <c r="B223" s="34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</row>
    <row r="224" ht="14.25" customHeight="1">
      <c r="A224" s="34"/>
      <c r="B224" s="34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</row>
    <row r="225" ht="14.25" customHeight="1">
      <c r="A225" s="34"/>
      <c r="B225" s="34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</row>
    <row r="226" ht="14.25" customHeight="1">
      <c r="A226" s="34"/>
      <c r="B226" s="34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</row>
    <row r="227" ht="14.25" customHeight="1">
      <c r="A227" s="34"/>
      <c r="B227" s="34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</row>
    <row r="228" ht="14.25" customHeight="1">
      <c r="A228" s="34"/>
      <c r="B228" s="34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</row>
    <row r="229" ht="14.25" customHeight="1">
      <c r="A229" s="34"/>
      <c r="B229" s="34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</row>
    <row r="230" ht="14.25" customHeight="1">
      <c r="A230" s="34"/>
      <c r="B230" s="34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</row>
    <row r="231" ht="14.25" customHeight="1">
      <c r="A231" s="34"/>
      <c r="B231" s="34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</row>
    <row r="232" ht="14.25" customHeight="1">
      <c r="A232" s="34"/>
      <c r="B232" s="34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</row>
    <row r="233" ht="14.25" customHeight="1">
      <c r="A233" s="34"/>
      <c r="B233" s="34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</row>
    <row r="234" ht="14.25" customHeight="1">
      <c r="A234" s="34"/>
      <c r="B234" s="34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</row>
    <row r="235" ht="14.25" customHeight="1">
      <c r="A235" s="34"/>
      <c r="B235" s="34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</row>
    <row r="236" ht="14.25" customHeight="1">
      <c r="A236" s="34"/>
      <c r="B236" s="34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</row>
    <row r="237" ht="14.25" customHeight="1">
      <c r="A237" s="34"/>
      <c r="B237" s="34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</row>
    <row r="238" ht="14.25" customHeight="1">
      <c r="A238" s="34"/>
      <c r="B238" s="34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</row>
    <row r="239" ht="14.25" customHeight="1">
      <c r="A239" s="34"/>
      <c r="B239" s="34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</row>
    <row r="240" ht="14.25" customHeight="1">
      <c r="A240" s="34"/>
      <c r="B240" s="34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</row>
    <row r="241" ht="14.25" customHeight="1">
      <c r="A241" s="34"/>
      <c r="B241" s="34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</row>
    <row r="242" ht="14.25" customHeight="1">
      <c r="A242" s="34"/>
      <c r="B242" s="34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</row>
    <row r="243" ht="14.25" customHeight="1">
      <c r="A243" s="34"/>
      <c r="B243" s="34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</row>
    <row r="244" ht="14.25" customHeight="1">
      <c r="A244" s="34"/>
      <c r="B244" s="34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</row>
    <row r="245" ht="14.25" customHeight="1">
      <c r="A245" s="34"/>
      <c r="B245" s="34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</row>
    <row r="246" ht="14.25" customHeight="1">
      <c r="A246" s="34"/>
      <c r="B246" s="34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</row>
    <row r="247" ht="14.25" customHeight="1">
      <c r="A247" s="34"/>
      <c r="B247" s="34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</row>
    <row r="248" ht="14.25" customHeight="1">
      <c r="A248" s="34"/>
      <c r="B248" s="34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</row>
    <row r="249" ht="14.25" customHeight="1">
      <c r="A249" s="34"/>
      <c r="B249" s="34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</row>
    <row r="250" ht="14.25" customHeight="1">
      <c r="A250" s="34"/>
      <c r="B250" s="34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</row>
    <row r="251" ht="14.25" customHeight="1">
      <c r="A251" s="34"/>
      <c r="B251" s="34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</row>
    <row r="252" ht="14.25" customHeight="1">
      <c r="A252" s="34"/>
      <c r="B252" s="34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</row>
    <row r="253" ht="14.25" customHeight="1">
      <c r="A253" s="34"/>
      <c r="B253" s="34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</row>
    <row r="254" ht="14.25" customHeight="1">
      <c r="A254" s="34"/>
      <c r="B254" s="34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</row>
    <row r="255" ht="14.25" customHeight="1">
      <c r="A255" s="34"/>
      <c r="B255" s="34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</row>
    <row r="256" ht="14.25" customHeight="1">
      <c r="A256" s="34"/>
      <c r="B256" s="34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</row>
    <row r="257" ht="14.25" customHeight="1">
      <c r="A257" s="34"/>
      <c r="B257" s="34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</row>
    <row r="258" ht="14.25" customHeight="1">
      <c r="A258" s="34"/>
      <c r="B258" s="34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</row>
    <row r="259" ht="14.25" customHeight="1">
      <c r="A259" s="34"/>
      <c r="B259" s="34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</row>
    <row r="260" ht="14.25" customHeight="1">
      <c r="A260" s="34"/>
      <c r="B260" s="3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</row>
    <row r="261" ht="14.25" customHeight="1">
      <c r="A261" s="34"/>
      <c r="B261" s="3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</row>
    <row r="262" ht="14.25" customHeight="1">
      <c r="A262" s="34"/>
      <c r="B262" s="34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</row>
    <row r="263" ht="14.25" customHeight="1">
      <c r="A263" s="34"/>
      <c r="B263" s="34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</row>
    <row r="264" ht="14.25" customHeight="1">
      <c r="A264" s="34"/>
      <c r="B264" s="34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</row>
    <row r="265" ht="14.25" customHeight="1">
      <c r="A265" s="34"/>
      <c r="B265" s="34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</row>
    <row r="266" ht="14.25" customHeight="1">
      <c r="A266" s="34"/>
      <c r="B266" s="34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</row>
    <row r="267" ht="14.25" customHeight="1">
      <c r="A267" s="34"/>
      <c r="B267" s="34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</row>
    <row r="268" ht="14.25" customHeight="1">
      <c r="A268" s="34"/>
      <c r="B268" s="34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</row>
    <row r="269" ht="14.25" customHeight="1">
      <c r="A269" s="34"/>
      <c r="B269" s="34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</row>
    <row r="270" ht="14.25" customHeight="1">
      <c r="A270" s="34"/>
      <c r="B270" s="34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</row>
    <row r="271" ht="14.25" customHeight="1">
      <c r="A271" s="34"/>
      <c r="B271" s="34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</row>
    <row r="272" ht="14.25" customHeight="1">
      <c r="A272" s="34"/>
      <c r="B272" s="34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</row>
    <row r="273" ht="14.25" customHeight="1">
      <c r="A273" s="34"/>
      <c r="B273" s="34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</row>
    <row r="274" ht="14.25" customHeight="1">
      <c r="A274" s="34"/>
      <c r="B274" s="34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</row>
    <row r="275" ht="14.25" customHeight="1">
      <c r="A275" s="34"/>
      <c r="B275" s="34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</row>
    <row r="276" ht="14.25" customHeight="1">
      <c r="A276" s="34"/>
      <c r="B276" s="34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</row>
    <row r="277" ht="14.25" customHeight="1">
      <c r="A277" s="34"/>
      <c r="B277" s="34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</row>
    <row r="278" ht="14.25" customHeight="1">
      <c r="A278" s="34"/>
      <c r="B278" s="3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</row>
    <row r="279" ht="14.25" customHeight="1">
      <c r="A279" s="34"/>
      <c r="B279" s="3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</row>
    <row r="280" ht="14.25" customHeight="1">
      <c r="A280" s="34"/>
      <c r="B280" s="34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</row>
    <row r="281" ht="14.25" customHeight="1">
      <c r="A281" s="34"/>
      <c r="B281" s="34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</row>
    <row r="282" ht="14.25" customHeight="1">
      <c r="A282" s="34"/>
      <c r="B282" s="34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</row>
    <row r="283" ht="14.25" customHeight="1">
      <c r="A283" s="34"/>
      <c r="B283" s="34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</row>
    <row r="284" ht="14.25" customHeight="1">
      <c r="A284" s="34"/>
      <c r="B284" s="34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</row>
    <row r="285" ht="14.25" customHeight="1">
      <c r="A285" s="34"/>
      <c r="B285" s="34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</row>
    <row r="286" ht="14.25" customHeight="1">
      <c r="A286" s="34"/>
      <c r="B286" s="34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</row>
    <row r="287" ht="14.25" customHeight="1">
      <c r="A287" s="34"/>
      <c r="B287" s="34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</row>
    <row r="288" ht="14.25" customHeight="1">
      <c r="A288" s="34"/>
      <c r="B288" s="34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</row>
    <row r="289" ht="14.25" customHeight="1">
      <c r="A289" s="34"/>
      <c r="B289" s="34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</row>
    <row r="290" ht="14.25" customHeight="1">
      <c r="A290" s="34"/>
      <c r="B290" s="3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</row>
    <row r="291" ht="14.25" customHeight="1">
      <c r="A291" s="34"/>
      <c r="B291" s="34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</row>
    <row r="292" ht="14.25" customHeight="1">
      <c r="A292" s="34"/>
      <c r="B292" s="34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</row>
    <row r="293" ht="14.25" customHeight="1">
      <c r="A293" s="34"/>
      <c r="B293" s="34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</row>
    <row r="294" ht="14.25" customHeight="1">
      <c r="A294" s="34"/>
      <c r="B294" s="34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</row>
    <row r="295" ht="14.25" customHeight="1">
      <c r="A295" s="34"/>
      <c r="B295" s="34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</row>
    <row r="296" ht="14.25" customHeight="1">
      <c r="A296" s="34"/>
      <c r="B296" s="34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</row>
    <row r="297" ht="14.25" customHeight="1">
      <c r="A297" s="34"/>
      <c r="B297" s="34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</row>
    <row r="298" ht="14.25" customHeight="1">
      <c r="A298" s="34"/>
      <c r="B298" s="34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</row>
    <row r="299" ht="14.25" customHeight="1">
      <c r="A299" s="34"/>
      <c r="B299" s="34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</row>
    <row r="300" ht="14.25" customHeight="1">
      <c r="A300" s="34"/>
      <c r="B300" s="34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</row>
    <row r="301" ht="14.25" customHeight="1">
      <c r="A301" s="34"/>
      <c r="B301" s="34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</row>
    <row r="302" ht="14.25" customHeight="1">
      <c r="A302" s="34"/>
      <c r="B302" s="34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</row>
    <row r="303" ht="14.25" customHeight="1">
      <c r="A303" s="34"/>
      <c r="B303" s="34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</row>
    <row r="304" ht="14.25" customHeight="1">
      <c r="A304" s="34"/>
      <c r="B304" s="34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</row>
    <row r="305" ht="14.25" customHeight="1">
      <c r="A305" s="34"/>
      <c r="B305" s="34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</row>
    <row r="306" ht="14.25" customHeight="1">
      <c r="A306" s="34"/>
      <c r="B306" s="34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</row>
    <row r="307" ht="14.25" customHeight="1">
      <c r="A307" s="34"/>
      <c r="B307" s="34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</row>
    <row r="308" ht="14.25" customHeight="1">
      <c r="A308" s="34"/>
      <c r="B308" s="3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</row>
    <row r="309" ht="14.25" customHeight="1">
      <c r="A309" s="34"/>
      <c r="B309" s="34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</row>
    <row r="310" ht="14.25" customHeight="1">
      <c r="A310" s="34"/>
      <c r="B310" s="34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</row>
    <row r="311" ht="14.25" customHeight="1">
      <c r="A311" s="34"/>
      <c r="B311" s="34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</row>
    <row r="312" ht="14.25" customHeight="1">
      <c r="A312" s="34"/>
      <c r="B312" s="34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</row>
    <row r="313" ht="14.25" customHeight="1">
      <c r="A313" s="34"/>
      <c r="B313" s="34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</row>
    <row r="314" ht="14.25" customHeight="1">
      <c r="A314" s="34"/>
      <c r="B314" s="34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</row>
    <row r="315" ht="14.25" customHeight="1">
      <c r="A315" s="34"/>
      <c r="B315" s="34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</row>
    <row r="316" ht="14.25" customHeight="1">
      <c r="A316" s="34"/>
      <c r="B316" s="34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</row>
    <row r="317" ht="14.25" customHeight="1">
      <c r="A317" s="34"/>
      <c r="B317" s="34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</row>
    <row r="318" ht="14.25" customHeight="1">
      <c r="A318" s="34"/>
      <c r="B318" s="34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</row>
    <row r="319" ht="14.25" customHeight="1">
      <c r="A319" s="34"/>
      <c r="B319" s="3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</row>
    <row r="320" ht="14.25" customHeight="1">
      <c r="A320" s="34"/>
      <c r="B320" s="34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</row>
    <row r="321" ht="14.25" customHeight="1">
      <c r="A321" s="34"/>
      <c r="B321" s="34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</row>
    <row r="322" ht="14.25" customHeight="1">
      <c r="A322" s="34"/>
      <c r="B322" s="34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</row>
    <row r="323" ht="14.25" customHeight="1">
      <c r="A323" s="34"/>
      <c r="B323" s="34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</row>
    <row r="324" ht="14.25" customHeight="1">
      <c r="A324" s="34"/>
      <c r="B324" s="34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</row>
    <row r="325" ht="14.25" customHeight="1">
      <c r="A325" s="34"/>
      <c r="B325" s="34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</row>
    <row r="326" ht="14.25" customHeight="1">
      <c r="A326" s="34"/>
      <c r="B326" s="34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</row>
    <row r="327" ht="14.25" customHeight="1">
      <c r="A327" s="34"/>
      <c r="B327" s="34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</row>
    <row r="328" ht="14.25" customHeight="1">
      <c r="A328" s="34"/>
      <c r="B328" s="34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</row>
    <row r="329" ht="14.25" customHeight="1">
      <c r="A329" s="34"/>
      <c r="B329" s="34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</row>
    <row r="330" ht="14.25" customHeight="1">
      <c r="A330" s="34"/>
      <c r="B330" s="34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</row>
    <row r="331" ht="14.25" customHeight="1">
      <c r="A331" s="34"/>
      <c r="B331" s="34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</row>
    <row r="332" ht="14.25" customHeight="1">
      <c r="A332" s="34"/>
      <c r="B332" s="34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</row>
    <row r="333" ht="14.25" customHeight="1">
      <c r="A333" s="34"/>
      <c r="B333" s="34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</row>
    <row r="334" ht="14.25" customHeight="1">
      <c r="A334" s="34"/>
      <c r="B334" s="34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</row>
    <row r="335" ht="14.25" customHeight="1">
      <c r="A335" s="34"/>
      <c r="B335" s="34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</row>
    <row r="336" ht="14.25" customHeight="1">
      <c r="A336" s="34"/>
      <c r="B336" s="34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</row>
    <row r="337" ht="14.25" customHeight="1">
      <c r="A337" s="34"/>
      <c r="B337" s="34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</row>
    <row r="338" ht="14.25" customHeight="1">
      <c r="A338" s="34"/>
      <c r="B338" s="34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</row>
    <row r="339" ht="14.25" customHeight="1">
      <c r="A339" s="34"/>
      <c r="B339" s="34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</row>
    <row r="340" ht="14.25" customHeight="1">
      <c r="A340" s="34"/>
      <c r="B340" s="34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</row>
    <row r="341" ht="14.25" customHeight="1">
      <c r="A341" s="34"/>
      <c r="B341" s="34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</row>
    <row r="342" ht="14.25" customHeight="1">
      <c r="A342" s="34"/>
      <c r="B342" s="34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</row>
    <row r="343" ht="14.25" customHeight="1">
      <c r="A343" s="34"/>
      <c r="B343" s="34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</row>
    <row r="344" ht="14.25" customHeight="1">
      <c r="A344" s="34"/>
      <c r="B344" s="34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</row>
    <row r="345" ht="14.25" customHeight="1">
      <c r="A345" s="34"/>
      <c r="B345" s="34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</row>
    <row r="346" ht="14.25" customHeight="1">
      <c r="A346" s="34"/>
      <c r="B346" s="34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</row>
    <row r="347" ht="14.25" customHeight="1">
      <c r="A347" s="34"/>
      <c r="B347" s="34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</row>
    <row r="348" ht="14.25" customHeight="1">
      <c r="A348" s="34"/>
      <c r="B348" s="34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</row>
    <row r="349" ht="14.25" customHeight="1">
      <c r="A349" s="34"/>
      <c r="B349" s="3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</row>
    <row r="350" ht="14.25" customHeight="1">
      <c r="A350" s="34"/>
      <c r="B350" s="34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</row>
    <row r="351" ht="14.25" customHeight="1">
      <c r="A351" s="34"/>
      <c r="B351" s="34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</row>
    <row r="352" ht="14.25" customHeight="1">
      <c r="A352" s="34"/>
      <c r="B352" s="34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</row>
    <row r="353" ht="14.25" customHeight="1">
      <c r="A353" s="34"/>
      <c r="B353" s="34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</row>
    <row r="354" ht="14.25" customHeight="1">
      <c r="A354" s="34"/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</row>
    <row r="355" ht="14.25" customHeight="1">
      <c r="A355" s="34"/>
      <c r="B355" s="34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</row>
    <row r="356" ht="14.25" customHeight="1">
      <c r="A356" s="34"/>
      <c r="B356" s="34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</row>
    <row r="357" ht="14.25" customHeight="1">
      <c r="A357" s="34"/>
      <c r="B357" s="34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</row>
    <row r="358" ht="14.25" customHeight="1">
      <c r="A358" s="34"/>
      <c r="B358" s="34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</row>
    <row r="359" ht="14.25" customHeight="1">
      <c r="A359" s="34"/>
      <c r="B359" s="34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</row>
    <row r="360" ht="14.25" customHeight="1">
      <c r="A360" s="34"/>
      <c r="B360" s="34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</row>
    <row r="361" ht="14.25" customHeight="1">
      <c r="A361" s="34"/>
      <c r="B361" s="34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</row>
    <row r="362" ht="14.25" customHeight="1">
      <c r="A362" s="34"/>
      <c r="B362" s="34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</row>
    <row r="363" ht="14.25" customHeight="1">
      <c r="A363" s="34"/>
      <c r="B363" s="34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</row>
    <row r="364" ht="14.25" customHeight="1">
      <c r="A364" s="34"/>
      <c r="B364" s="34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</row>
    <row r="365" ht="14.25" customHeight="1">
      <c r="A365" s="34"/>
      <c r="B365" s="34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</row>
    <row r="366" ht="14.25" customHeight="1">
      <c r="A366" s="34"/>
      <c r="B366" s="34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</row>
    <row r="367" ht="14.25" customHeight="1">
      <c r="A367" s="34"/>
      <c r="B367" s="34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</row>
    <row r="368" ht="14.25" customHeight="1">
      <c r="A368" s="34"/>
      <c r="B368" s="34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</row>
    <row r="369" ht="14.25" customHeight="1">
      <c r="A369" s="34"/>
      <c r="B369" s="34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</row>
    <row r="370" ht="14.25" customHeight="1">
      <c r="A370" s="34"/>
      <c r="B370" s="34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</row>
    <row r="371" ht="14.25" customHeight="1">
      <c r="A371" s="34"/>
      <c r="B371" s="34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</row>
    <row r="372" ht="14.25" customHeight="1">
      <c r="A372" s="34"/>
      <c r="B372" s="34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</row>
    <row r="373" ht="14.25" customHeight="1">
      <c r="A373" s="34"/>
      <c r="B373" s="34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</row>
    <row r="374" ht="14.25" customHeight="1">
      <c r="A374" s="34"/>
      <c r="B374" s="34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</row>
    <row r="375" ht="14.25" customHeight="1">
      <c r="A375" s="34"/>
      <c r="B375" s="34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</row>
    <row r="376" ht="14.25" customHeight="1">
      <c r="A376" s="34"/>
      <c r="B376" s="34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</row>
    <row r="377" ht="14.25" customHeight="1">
      <c r="A377" s="34"/>
      <c r="B377" s="3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</row>
    <row r="378" ht="14.25" customHeight="1">
      <c r="A378" s="34"/>
      <c r="B378" s="34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</row>
    <row r="379" ht="14.25" customHeight="1">
      <c r="A379" s="34"/>
      <c r="B379" s="34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</row>
    <row r="380" ht="14.25" customHeight="1">
      <c r="A380" s="34"/>
      <c r="B380" s="34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</row>
    <row r="381" ht="14.25" customHeight="1">
      <c r="A381" s="34"/>
      <c r="B381" s="34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</row>
    <row r="382" ht="14.25" customHeight="1">
      <c r="A382" s="34"/>
      <c r="B382" s="34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</row>
    <row r="383" ht="14.25" customHeight="1">
      <c r="A383" s="34"/>
      <c r="B383" s="34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</row>
    <row r="384" ht="14.25" customHeight="1">
      <c r="A384" s="34"/>
      <c r="B384" s="34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</row>
    <row r="385" ht="14.25" customHeight="1">
      <c r="A385" s="34"/>
      <c r="B385" s="34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</row>
    <row r="386" ht="14.25" customHeight="1">
      <c r="A386" s="34"/>
      <c r="B386" s="34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</row>
    <row r="387" ht="14.25" customHeight="1">
      <c r="A387" s="34"/>
      <c r="B387" s="34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</row>
    <row r="388" ht="14.25" customHeight="1">
      <c r="A388" s="34"/>
      <c r="B388" s="34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</row>
    <row r="389" ht="14.25" customHeight="1">
      <c r="A389" s="34"/>
      <c r="B389" s="34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</row>
    <row r="390" ht="14.25" customHeight="1">
      <c r="A390" s="34"/>
      <c r="B390" s="34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</row>
    <row r="391" ht="14.25" customHeight="1">
      <c r="A391" s="34"/>
      <c r="B391" s="34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</row>
    <row r="392" ht="14.25" customHeight="1">
      <c r="A392" s="34"/>
      <c r="B392" s="34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</row>
    <row r="393" ht="14.25" customHeight="1">
      <c r="A393" s="34"/>
      <c r="B393" s="34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</row>
    <row r="394" ht="14.25" customHeight="1">
      <c r="A394" s="34"/>
      <c r="B394" s="34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</row>
    <row r="395" ht="14.25" customHeight="1">
      <c r="A395" s="34"/>
      <c r="B395" s="34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</row>
    <row r="396" ht="14.25" customHeight="1">
      <c r="A396" s="34"/>
      <c r="B396" s="34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</row>
    <row r="397" ht="14.25" customHeight="1">
      <c r="A397" s="34"/>
      <c r="B397" s="34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</row>
    <row r="398" ht="14.25" customHeight="1">
      <c r="A398" s="34"/>
      <c r="B398" s="34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</row>
    <row r="399" ht="14.25" customHeight="1">
      <c r="A399" s="34"/>
      <c r="B399" s="34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</row>
    <row r="400" ht="14.25" customHeight="1">
      <c r="A400" s="34"/>
      <c r="B400" s="34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</row>
    <row r="401" ht="14.25" customHeight="1">
      <c r="A401" s="34"/>
      <c r="B401" s="34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</row>
    <row r="402" ht="14.25" customHeight="1">
      <c r="A402" s="34"/>
      <c r="B402" s="34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</row>
    <row r="403" ht="14.25" customHeight="1">
      <c r="A403" s="34"/>
      <c r="B403" s="34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</row>
    <row r="404" ht="14.25" customHeight="1">
      <c r="A404" s="34"/>
      <c r="B404" s="34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</row>
    <row r="405" ht="14.25" customHeight="1">
      <c r="A405" s="34"/>
      <c r="B405" s="34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</row>
    <row r="406" ht="14.25" customHeight="1">
      <c r="A406" s="34"/>
      <c r="B406" s="34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</row>
    <row r="407" ht="14.25" customHeight="1">
      <c r="A407" s="34"/>
      <c r="B407" s="34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</row>
    <row r="408" ht="14.25" customHeight="1">
      <c r="A408" s="34"/>
      <c r="B408" s="34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</row>
    <row r="409" ht="14.25" customHeight="1">
      <c r="A409" s="34"/>
      <c r="B409" s="34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</row>
    <row r="410" ht="14.25" customHeight="1">
      <c r="A410" s="34"/>
      <c r="B410" s="34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</row>
    <row r="411" ht="14.25" customHeight="1">
      <c r="A411" s="34"/>
      <c r="B411" s="34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</row>
    <row r="412" ht="14.25" customHeight="1">
      <c r="A412" s="34"/>
      <c r="B412" s="34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</row>
    <row r="413" ht="14.25" customHeight="1">
      <c r="A413" s="34"/>
      <c r="B413" s="34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</row>
    <row r="414" ht="14.25" customHeight="1">
      <c r="A414" s="34"/>
      <c r="B414" s="34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</row>
    <row r="415" ht="14.25" customHeight="1">
      <c r="A415" s="34"/>
      <c r="B415" s="34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</row>
    <row r="416" ht="14.25" customHeight="1">
      <c r="A416" s="34"/>
      <c r="B416" s="34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</row>
    <row r="417" ht="14.25" customHeight="1">
      <c r="A417" s="34"/>
      <c r="B417" s="34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</row>
    <row r="418" ht="14.25" customHeight="1">
      <c r="A418" s="34"/>
      <c r="B418" s="34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</row>
    <row r="419" ht="14.25" customHeight="1">
      <c r="A419" s="34"/>
      <c r="B419" s="34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</row>
    <row r="420" ht="14.25" customHeight="1">
      <c r="A420" s="34"/>
      <c r="B420" s="34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</row>
    <row r="421" ht="14.25" customHeight="1">
      <c r="A421" s="34"/>
      <c r="B421" s="34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</row>
    <row r="422" ht="14.25" customHeight="1">
      <c r="A422" s="34"/>
      <c r="B422" s="34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</row>
    <row r="423" ht="14.25" customHeight="1">
      <c r="A423" s="34"/>
      <c r="B423" s="34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</row>
    <row r="424" ht="14.25" customHeight="1">
      <c r="A424" s="34"/>
      <c r="B424" s="3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</row>
    <row r="425" ht="14.25" customHeight="1">
      <c r="A425" s="34"/>
      <c r="B425" s="34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</row>
    <row r="426" ht="14.25" customHeight="1">
      <c r="A426" s="34"/>
      <c r="B426" s="34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</row>
    <row r="427" ht="14.25" customHeight="1">
      <c r="A427" s="34"/>
      <c r="B427" s="34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</row>
    <row r="428" ht="14.25" customHeight="1">
      <c r="A428" s="34"/>
      <c r="B428" s="34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</row>
    <row r="429" ht="14.25" customHeight="1">
      <c r="A429" s="34"/>
      <c r="B429" s="34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</row>
    <row r="430" ht="14.25" customHeight="1">
      <c r="A430" s="34"/>
      <c r="B430" s="34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</row>
    <row r="431" ht="14.25" customHeight="1">
      <c r="A431" s="34"/>
      <c r="B431" s="3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</row>
    <row r="432" ht="14.25" customHeight="1">
      <c r="A432" s="34"/>
      <c r="B432" s="34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</row>
    <row r="433" ht="14.25" customHeight="1">
      <c r="A433" s="34"/>
      <c r="B433" s="34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</row>
    <row r="434" ht="14.25" customHeight="1">
      <c r="A434" s="34"/>
      <c r="B434" s="34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</row>
    <row r="435" ht="14.25" customHeight="1">
      <c r="A435" s="34"/>
      <c r="B435" s="34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</row>
    <row r="436" ht="14.25" customHeight="1">
      <c r="A436" s="34"/>
      <c r="B436" s="34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</row>
    <row r="437" ht="14.25" customHeight="1">
      <c r="A437" s="34"/>
      <c r="B437" s="34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</row>
    <row r="438" ht="14.25" customHeight="1">
      <c r="A438" s="34"/>
      <c r="B438" s="34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</row>
    <row r="439" ht="14.25" customHeight="1">
      <c r="A439" s="34"/>
      <c r="B439" s="34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</row>
    <row r="440" ht="14.25" customHeight="1">
      <c r="A440" s="34"/>
      <c r="B440" s="34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</row>
    <row r="441" ht="14.25" customHeight="1">
      <c r="A441" s="34"/>
      <c r="B441" s="34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</row>
    <row r="442" ht="14.25" customHeight="1">
      <c r="A442" s="34"/>
      <c r="B442" s="34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</row>
    <row r="443" ht="14.25" customHeight="1">
      <c r="A443" s="34"/>
      <c r="B443" s="34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</row>
    <row r="444" ht="14.25" customHeight="1">
      <c r="A444" s="34"/>
      <c r="B444" s="34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</row>
    <row r="445" ht="14.25" customHeight="1">
      <c r="A445" s="34"/>
      <c r="B445" s="34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</row>
    <row r="446" ht="14.25" customHeight="1">
      <c r="A446" s="34"/>
      <c r="B446" s="34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</row>
    <row r="447" ht="14.25" customHeight="1">
      <c r="A447" s="34"/>
      <c r="B447" s="34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</row>
    <row r="448" ht="14.25" customHeight="1">
      <c r="A448" s="34"/>
      <c r="B448" s="34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</row>
    <row r="449" ht="14.25" customHeight="1">
      <c r="A449" s="34"/>
      <c r="B449" s="34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</row>
    <row r="450" ht="14.25" customHeight="1">
      <c r="A450" s="34"/>
      <c r="B450" s="34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</row>
    <row r="451" ht="14.25" customHeight="1">
      <c r="A451" s="34"/>
      <c r="B451" s="34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</row>
    <row r="452" ht="14.25" customHeight="1">
      <c r="A452" s="34"/>
      <c r="B452" s="34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</row>
    <row r="453" ht="14.25" customHeight="1">
      <c r="A453" s="34"/>
      <c r="B453" s="34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</row>
    <row r="454" ht="14.25" customHeight="1">
      <c r="A454" s="34"/>
      <c r="B454" s="34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</row>
    <row r="455" ht="14.25" customHeight="1">
      <c r="A455" s="34"/>
      <c r="B455" s="34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</row>
    <row r="456" ht="14.25" customHeight="1">
      <c r="A456" s="34"/>
      <c r="B456" s="34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</row>
    <row r="457" ht="14.25" customHeight="1">
      <c r="A457" s="34"/>
      <c r="B457" s="34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</row>
    <row r="458" ht="14.25" customHeight="1">
      <c r="A458" s="34"/>
      <c r="B458" s="34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</row>
    <row r="459" ht="14.25" customHeight="1">
      <c r="A459" s="34"/>
      <c r="B459" s="34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</row>
    <row r="460" ht="14.25" customHeight="1">
      <c r="A460" s="34"/>
      <c r="B460" s="34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</row>
    <row r="461" ht="14.25" customHeight="1">
      <c r="A461" s="34"/>
      <c r="B461" s="34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</row>
    <row r="462" ht="14.25" customHeight="1">
      <c r="A462" s="34"/>
      <c r="B462" s="34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</row>
    <row r="463" ht="14.25" customHeight="1">
      <c r="A463" s="34"/>
      <c r="B463" s="34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</row>
    <row r="464" ht="14.25" customHeight="1">
      <c r="A464" s="34"/>
      <c r="B464" s="34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</row>
    <row r="465" ht="14.25" customHeight="1">
      <c r="A465" s="34"/>
      <c r="B465" s="34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</row>
    <row r="466" ht="14.25" customHeight="1">
      <c r="A466" s="34"/>
      <c r="B466" s="34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</row>
    <row r="467" ht="14.25" customHeight="1">
      <c r="A467" s="34"/>
      <c r="B467" s="34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</row>
    <row r="468" ht="14.25" customHeight="1">
      <c r="A468" s="34"/>
      <c r="B468" s="34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</row>
    <row r="469" ht="14.25" customHeight="1">
      <c r="A469" s="34"/>
      <c r="B469" s="34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</row>
    <row r="470" ht="14.25" customHeight="1">
      <c r="A470" s="34"/>
      <c r="B470" s="34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</row>
    <row r="471" ht="14.25" customHeight="1">
      <c r="A471" s="34"/>
      <c r="B471" s="34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</row>
    <row r="472" ht="14.25" customHeight="1">
      <c r="A472" s="34"/>
      <c r="B472" s="34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</row>
    <row r="473" ht="14.25" customHeight="1">
      <c r="A473" s="34"/>
      <c r="B473" s="34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</row>
    <row r="474" ht="14.25" customHeight="1">
      <c r="A474" s="34"/>
      <c r="B474" s="34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</row>
    <row r="475" ht="14.25" customHeight="1">
      <c r="A475" s="34"/>
      <c r="B475" s="34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</row>
    <row r="476" ht="14.25" customHeight="1">
      <c r="A476" s="34"/>
      <c r="B476" s="34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</row>
    <row r="477" ht="14.25" customHeight="1">
      <c r="A477" s="34"/>
      <c r="B477" s="34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</row>
    <row r="478" ht="14.25" customHeight="1">
      <c r="A478" s="34"/>
      <c r="B478" s="34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</row>
    <row r="479" ht="14.25" customHeight="1">
      <c r="A479" s="34"/>
      <c r="B479" s="34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</row>
    <row r="480" ht="14.25" customHeight="1">
      <c r="A480" s="34"/>
      <c r="B480" s="34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</row>
    <row r="481" ht="14.25" customHeight="1">
      <c r="A481" s="34"/>
      <c r="B481" s="34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</row>
    <row r="482" ht="14.25" customHeight="1">
      <c r="A482" s="34"/>
      <c r="B482" s="34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</row>
    <row r="483" ht="14.25" customHeight="1">
      <c r="A483" s="34"/>
      <c r="B483" s="34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</row>
    <row r="484" ht="14.25" customHeight="1">
      <c r="A484" s="34"/>
      <c r="B484" s="34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</row>
    <row r="485" ht="14.25" customHeight="1">
      <c r="A485" s="34"/>
      <c r="B485" s="34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</row>
    <row r="486" ht="14.25" customHeight="1">
      <c r="A486" s="34"/>
      <c r="B486" s="34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</row>
    <row r="487" ht="14.25" customHeight="1">
      <c r="A487" s="34"/>
      <c r="B487" s="34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</row>
    <row r="488" ht="14.25" customHeight="1">
      <c r="A488" s="34"/>
      <c r="B488" s="34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</row>
    <row r="489" ht="14.25" customHeight="1">
      <c r="A489" s="34"/>
      <c r="B489" s="34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</row>
    <row r="490" ht="14.25" customHeight="1">
      <c r="A490" s="34"/>
      <c r="B490" s="34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</row>
    <row r="491" ht="14.25" customHeight="1">
      <c r="A491" s="34"/>
      <c r="B491" s="34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</row>
    <row r="492" ht="14.25" customHeight="1">
      <c r="A492" s="34"/>
      <c r="B492" s="34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</row>
    <row r="493" ht="14.25" customHeight="1">
      <c r="A493" s="34"/>
      <c r="B493" s="34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</row>
    <row r="494" ht="14.25" customHeight="1">
      <c r="A494" s="34"/>
      <c r="B494" s="34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</row>
    <row r="495" ht="14.25" customHeight="1">
      <c r="A495" s="34"/>
      <c r="B495" s="34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</row>
    <row r="496" ht="14.25" customHeight="1">
      <c r="A496" s="34"/>
      <c r="B496" s="34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</row>
    <row r="497" ht="14.25" customHeight="1">
      <c r="A497" s="34"/>
      <c r="B497" s="34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</row>
    <row r="498" ht="14.25" customHeight="1">
      <c r="A498" s="34"/>
      <c r="B498" s="34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</row>
    <row r="499" ht="14.25" customHeight="1">
      <c r="A499" s="34"/>
      <c r="B499" s="34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</row>
    <row r="500" ht="14.25" customHeight="1">
      <c r="A500" s="34"/>
      <c r="B500" s="34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</row>
    <row r="501" ht="14.25" customHeight="1">
      <c r="A501" s="34"/>
      <c r="B501" s="34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</row>
    <row r="502" ht="14.25" customHeight="1">
      <c r="A502" s="34"/>
      <c r="B502" s="34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</row>
    <row r="503" ht="14.25" customHeight="1">
      <c r="A503" s="34"/>
      <c r="B503" s="34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</row>
    <row r="504" ht="14.25" customHeight="1">
      <c r="A504" s="34"/>
      <c r="B504" s="34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</row>
    <row r="505" ht="14.25" customHeight="1">
      <c r="A505" s="34"/>
      <c r="B505" s="34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</row>
    <row r="506" ht="14.25" customHeight="1">
      <c r="A506" s="34"/>
      <c r="B506" s="34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</row>
    <row r="507" ht="14.25" customHeight="1">
      <c r="A507" s="34"/>
      <c r="B507" s="34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</row>
    <row r="508" ht="14.25" customHeight="1">
      <c r="A508" s="34"/>
      <c r="B508" s="34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</row>
    <row r="509" ht="14.25" customHeight="1">
      <c r="A509" s="34"/>
      <c r="B509" s="34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</row>
    <row r="510" ht="14.25" customHeight="1">
      <c r="A510" s="34"/>
      <c r="B510" s="34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</row>
    <row r="511" ht="14.25" customHeight="1">
      <c r="A511" s="34"/>
      <c r="B511" s="34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</row>
    <row r="512" ht="14.25" customHeight="1">
      <c r="A512" s="34"/>
      <c r="B512" s="34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</row>
    <row r="513" ht="14.25" customHeight="1">
      <c r="A513" s="34"/>
      <c r="B513" s="34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</row>
    <row r="514" ht="14.25" customHeight="1">
      <c r="A514" s="34"/>
      <c r="B514" s="34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</row>
    <row r="515" ht="14.25" customHeight="1">
      <c r="A515" s="34"/>
      <c r="B515" s="34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</row>
    <row r="516" ht="14.25" customHeight="1">
      <c r="A516" s="34"/>
      <c r="B516" s="34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</row>
    <row r="517" ht="14.25" customHeight="1">
      <c r="A517" s="34"/>
      <c r="B517" s="34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18" ht="14.25" customHeight="1">
      <c r="A518" s="34"/>
      <c r="B518" s="34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</row>
    <row r="519" ht="14.25" customHeight="1">
      <c r="A519" s="34"/>
      <c r="B519" s="34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</row>
    <row r="520" ht="14.25" customHeight="1">
      <c r="A520" s="34"/>
      <c r="B520" s="34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</row>
    <row r="521" ht="14.25" customHeight="1">
      <c r="A521" s="34"/>
      <c r="B521" s="34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</row>
    <row r="522" ht="14.2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</row>
    <row r="523" ht="14.2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</row>
    <row r="524" ht="14.2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</row>
    <row r="525" ht="14.2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</row>
    <row r="526" ht="14.2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</row>
    <row r="527" ht="14.2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</row>
    <row r="528" ht="14.2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</row>
    <row r="529" ht="14.2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</row>
    <row r="530" ht="14.2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</row>
    <row r="531" ht="14.2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</row>
    <row r="532" ht="14.2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</row>
    <row r="533" ht="14.2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</row>
    <row r="534" ht="14.2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</row>
    <row r="535" ht="14.2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</row>
    <row r="536" ht="14.2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</row>
    <row r="537" ht="14.2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</row>
    <row r="538" ht="14.2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</row>
    <row r="539" ht="14.2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</row>
    <row r="540" ht="14.2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</row>
    <row r="541" ht="14.2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</row>
    <row r="542" ht="14.2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</row>
    <row r="543" ht="14.2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</row>
    <row r="544" ht="14.2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</row>
    <row r="545" ht="14.2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</row>
    <row r="546" ht="14.2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</row>
    <row r="547" ht="14.2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</row>
    <row r="548" ht="14.2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</row>
    <row r="549" ht="14.2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</row>
    <row r="550" ht="14.2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</row>
    <row r="551" ht="14.2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</row>
    <row r="552" ht="14.2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</row>
    <row r="553" ht="14.2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</row>
    <row r="554" ht="14.2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</row>
    <row r="555" ht="14.2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</row>
    <row r="556" ht="14.2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</row>
    <row r="557" ht="14.2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</row>
    <row r="558" ht="14.2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</row>
    <row r="559" ht="14.2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</row>
    <row r="560" ht="14.2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</row>
    <row r="561" ht="14.2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</row>
    <row r="562" ht="14.2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</row>
    <row r="563" ht="14.2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</row>
    <row r="564" ht="14.2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</row>
    <row r="565" ht="14.2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</row>
    <row r="566" ht="14.2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</row>
    <row r="567" ht="14.2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</row>
    <row r="568" ht="14.2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</row>
    <row r="569" ht="14.2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</row>
    <row r="570" ht="14.2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</row>
    <row r="571" ht="14.2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</row>
    <row r="572" ht="14.2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</row>
    <row r="573" ht="14.2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</row>
    <row r="574" ht="14.2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</row>
    <row r="575" ht="14.2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</row>
    <row r="576" ht="14.2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</row>
    <row r="577" ht="14.2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</row>
    <row r="578" ht="14.2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</row>
    <row r="579" ht="14.2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</row>
    <row r="580" ht="14.2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</row>
    <row r="581" ht="14.2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</row>
    <row r="582" ht="14.2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</row>
    <row r="583" ht="14.2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</row>
    <row r="584" ht="14.2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</row>
    <row r="585" ht="14.2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</row>
    <row r="586" ht="14.2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</row>
    <row r="587" ht="14.2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</row>
    <row r="588" ht="14.2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</row>
    <row r="589" ht="14.2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</row>
    <row r="590" ht="14.2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</row>
    <row r="591" ht="14.2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</row>
    <row r="592" ht="14.2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</row>
    <row r="593" ht="14.2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</row>
    <row r="594" ht="14.2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</row>
    <row r="595" ht="14.2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</row>
    <row r="596" ht="14.2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</row>
    <row r="597" ht="14.2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</row>
    <row r="598" ht="14.2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</row>
    <row r="599" ht="14.2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</row>
    <row r="600" ht="14.2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</row>
    <row r="601" ht="14.2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</row>
    <row r="602" ht="14.2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</row>
    <row r="603" ht="14.2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</row>
    <row r="604" ht="14.2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</row>
    <row r="605" ht="14.2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</row>
    <row r="606" ht="14.2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</row>
    <row r="607" ht="14.2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</row>
    <row r="608" ht="14.2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</row>
    <row r="609" ht="14.2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</row>
    <row r="610" ht="14.2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</row>
    <row r="611" ht="14.2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</row>
    <row r="612" ht="14.2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</row>
    <row r="613" ht="14.2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</row>
    <row r="614" ht="14.2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</row>
    <row r="615" ht="14.2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</row>
    <row r="616" ht="14.2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</row>
    <row r="617" ht="14.2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</row>
    <row r="618" ht="14.2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</row>
    <row r="619" ht="14.2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</row>
    <row r="620" ht="14.2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</row>
    <row r="621" ht="14.2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</row>
    <row r="622" ht="14.2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</row>
    <row r="623" ht="14.2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</row>
    <row r="624" ht="14.2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</row>
    <row r="625" ht="14.2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</row>
    <row r="626" ht="14.2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</row>
    <row r="627" ht="14.2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</row>
    <row r="628" ht="14.2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</row>
    <row r="629" ht="14.2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</row>
    <row r="630" ht="14.2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</row>
    <row r="631" ht="14.2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</row>
    <row r="632" ht="14.2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</row>
    <row r="633" ht="14.2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</row>
    <row r="634" ht="14.2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</row>
    <row r="635" ht="14.2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</row>
    <row r="636" ht="14.2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</row>
    <row r="637" ht="14.2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</row>
    <row r="638" ht="14.2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</row>
    <row r="639" ht="14.2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</row>
    <row r="640" ht="14.2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</row>
    <row r="641" ht="14.2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</row>
    <row r="642" ht="14.2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</row>
    <row r="643" ht="14.2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</row>
    <row r="644" ht="14.2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</row>
    <row r="645" ht="14.2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</row>
    <row r="646" ht="14.2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</row>
    <row r="647" ht="14.2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</row>
    <row r="648" ht="14.2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</row>
    <row r="649" ht="14.2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</row>
    <row r="650" ht="14.2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</row>
    <row r="651" ht="14.2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</row>
    <row r="652" ht="14.2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</row>
    <row r="653" ht="14.2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</row>
    <row r="654" ht="14.2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</row>
    <row r="655" ht="14.2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</row>
    <row r="656" ht="14.2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</row>
    <row r="657" ht="14.2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</row>
    <row r="658" ht="14.2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</row>
    <row r="659" ht="14.2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</row>
    <row r="660" ht="14.2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</row>
    <row r="661" ht="14.2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</row>
    <row r="662" ht="14.2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</row>
    <row r="663" ht="14.2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</row>
    <row r="664" ht="14.2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</row>
    <row r="665" ht="14.2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</row>
    <row r="666" ht="14.2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</row>
    <row r="667" ht="14.2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</row>
    <row r="668" ht="14.2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</row>
    <row r="669" ht="14.2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</row>
    <row r="670" ht="14.2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</row>
    <row r="671" ht="14.2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</row>
    <row r="672" ht="14.2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</row>
    <row r="673" ht="14.2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</row>
    <row r="674" ht="14.2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</row>
    <row r="675" ht="14.2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</row>
    <row r="676" ht="14.2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</row>
    <row r="677" ht="14.2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</row>
    <row r="678" ht="14.2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</row>
    <row r="679" ht="14.2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</row>
    <row r="680" ht="14.2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</row>
    <row r="681" ht="14.2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</row>
    <row r="682" ht="14.2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</row>
    <row r="683" ht="14.2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</row>
    <row r="684" ht="14.2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</row>
    <row r="685" ht="14.2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</row>
    <row r="686" ht="14.2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</row>
    <row r="687" ht="14.2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</row>
    <row r="688" ht="14.2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</row>
    <row r="689" ht="14.2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</row>
    <row r="690" ht="14.2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</row>
    <row r="691" ht="14.2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</row>
    <row r="692" ht="14.2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</row>
    <row r="693" ht="14.2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</row>
    <row r="694" ht="14.2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</row>
    <row r="695" ht="14.2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</row>
    <row r="696" ht="14.2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</row>
    <row r="697" ht="14.2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</row>
    <row r="698" ht="14.2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</row>
    <row r="699" ht="14.2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</row>
    <row r="700" ht="14.2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</row>
    <row r="701" ht="14.2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</row>
    <row r="702" ht="14.2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</row>
    <row r="703" ht="14.2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</row>
    <row r="704" ht="14.2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</row>
    <row r="705" ht="14.2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</row>
    <row r="706" ht="14.2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</row>
    <row r="707" ht="14.2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</row>
    <row r="708" ht="14.2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</row>
    <row r="709" ht="14.2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</row>
    <row r="710" ht="14.2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</row>
    <row r="711" ht="14.2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</row>
    <row r="712" ht="14.2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</row>
    <row r="713" ht="14.2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</row>
    <row r="714" ht="14.2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</row>
    <row r="715" ht="14.2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</row>
    <row r="716" ht="14.2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</row>
    <row r="717" ht="14.2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</row>
    <row r="718" ht="14.2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</row>
    <row r="719" ht="14.2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</row>
    <row r="720" ht="14.2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</row>
    <row r="721" ht="14.2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</row>
    <row r="722" ht="14.2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</row>
    <row r="723" ht="14.2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</row>
    <row r="724" ht="14.2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</row>
    <row r="725" ht="14.2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</row>
    <row r="726" ht="14.2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</row>
    <row r="727" ht="14.2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</row>
    <row r="728" ht="14.2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</row>
    <row r="729" ht="14.2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</row>
    <row r="730" ht="14.2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</row>
    <row r="731" ht="14.2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</row>
    <row r="732" ht="14.2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</row>
    <row r="733" ht="14.2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</row>
    <row r="734" ht="14.2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</row>
    <row r="735" ht="14.2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</row>
    <row r="736" ht="14.2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</row>
    <row r="737" ht="14.2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</row>
    <row r="738" ht="14.2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</row>
    <row r="739" ht="14.2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</row>
    <row r="740" ht="14.2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</row>
    <row r="741" ht="14.2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</row>
    <row r="742" ht="14.2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</row>
    <row r="743" ht="14.2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</row>
    <row r="744" ht="14.2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</row>
    <row r="745" ht="14.2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</row>
    <row r="746" ht="14.2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</row>
    <row r="747" ht="14.2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</row>
    <row r="748" ht="14.2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</row>
    <row r="749" ht="14.2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</row>
    <row r="750" ht="14.2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</row>
    <row r="751" ht="14.2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</row>
    <row r="752" ht="14.2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</row>
    <row r="753" ht="14.2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</row>
    <row r="754" ht="14.2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</row>
    <row r="755" ht="14.2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</row>
    <row r="756" ht="14.2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</row>
    <row r="757" ht="14.2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</row>
    <row r="758" ht="14.2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</row>
    <row r="759" ht="14.2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</row>
    <row r="760" ht="14.2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</row>
    <row r="761" ht="14.2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</row>
    <row r="762" ht="14.2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</row>
    <row r="763" ht="14.2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</row>
    <row r="764" ht="14.2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</row>
    <row r="765" ht="14.2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</row>
    <row r="766" ht="14.2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</row>
    <row r="767" ht="14.2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</row>
    <row r="768" ht="14.2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</row>
    <row r="769" ht="14.2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</row>
    <row r="770" ht="14.2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</row>
    <row r="771" ht="14.2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</row>
    <row r="772" ht="14.2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</row>
    <row r="773" ht="14.2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</row>
    <row r="774" ht="14.2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</row>
    <row r="775" ht="14.2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</row>
    <row r="776" ht="14.2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</row>
    <row r="777" ht="14.2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</row>
    <row r="778" ht="14.2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</row>
    <row r="779" ht="14.2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</row>
    <row r="780" ht="14.2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</row>
    <row r="781" ht="14.2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</row>
    <row r="782" ht="14.2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</row>
    <row r="783" ht="14.2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</row>
    <row r="784" ht="14.2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</row>
    <row r="785" ht="14.2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</row>
    <row r="786" ht="14.2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</row>
    <row r="787" ht="14.2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</row>
    <row r="788" ht="14.2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</row>
    <row r="789" ht="14.2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</row>
    <row r="790" ht="14.2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</row>
    <row r="791" ht="14.2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</row>
    <row r="792" ht="14.2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</row>
    <row r="793" ht="14.2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</row>
    <row r="794" ht="14.2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</row>
    <row r="795" ht="14.2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</row>
    <row r="796" ht="14.2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</row>
    <row r="797" ht="14.2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</row>
    <row r="798" ht="14.2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</row>
    <row r="799" ht="14.2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</row>
    <row r="800" ht="14.2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</row>
    <row r="801" ht="14.2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</row>
    <row r="802" ht="14.2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</row>
    <row r="803" ht="14.2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</row>
    <row r="804" ht="14.2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</row>
    <row r="805" ht="14.2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</row>
    <row r="806" ht="14.2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</row>
    <row r="807" ht="14.2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</row>
    <row r="808" ht="14.2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</row>
    <row r="809" ht="14.2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</row>
    <row r="810" ht="14.2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</row>
    <row r="811" ht="14.2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</row>
    <row r="812" ht="14.2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</row>
    <row r="813" ht="14.2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</row>
    <row r="814" ht="14.2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</row>
    <row r="815" ht="14.2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</row>
    <row r="816" ht="14.2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</row>
    <row r="817" ht="14.2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</row>
    <row r="818" ht="14.2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</row>
    <row r="819" ht="14.2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</row>
    <row r="820" ht="14.2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</row>
    <row r="821" ht="14.2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</row>
    <row r="822" ht="14.2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</row>
    <row r="823" ht="14.2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</row>
    <row r="824" ht="14.2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</row>
    <row r="825" ht="14.2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</row>
    <row r="826" ht="14.2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</row>
    <row r="827" ht="14.2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</row>
    <row r="828" ht="14.2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</row>
    <row r="829" ht="14.2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</row>
    <row r="830" ht="14.2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</row>
    <row r="831" ht="14.2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</row>
    <row r="832" ht="14.2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</row>
    <row r="833" ht="14.2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</row>
    <row r="834" ht="14.2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</row>
    <row r="835" ht="14.2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</row>
    <row r="836" ht="14.2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</row>
    <row r="837" ht="14.2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</row>
    <row r="838" ht="14.2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</row>
    <row r="839" ht="14.2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</row>
    <row r="840" ht="14.2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</row>
    <row r="841" ht="14.2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</row>
    <row r="842" ht="14.2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</row>
    <row r="843" ht="14.2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</row>
    <row r="844" ht="14.2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</row>
    <row r="845" ht="14.2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</row>
    <row r="846" ht="14.2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</row>
    <row r="847" ht="14.2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</row>
    <row r="848" ht="14.2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</row>
    <row r="849" ht="14.2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</row>
    <row r="850" ht="14.2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</row>
    <row r="851" ht="14.2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</row>
    <row r="852" ht="14.2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</row>
    <row r="853" ht="14.2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</row>
    <row r="854" ht="14.2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</row>
    <row r="855" ht="14.2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</row>
    <row r="856" ht="14.2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</row>
    <row r="857" ht="14.2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</row>
    <row r="858" ht="14.2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</row>
    <row r="859" ht="14.2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</row>
    <row r="860" ht="14.2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</row>
    <row r="861" ht="14.2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</row>
    <row r="862" ht="14.2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</row>
    <row r="863" ht="14.2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</row>
    <row r="864" ht="14.2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</row>
    <row r="865" ht="14.2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</row>
    <row r="866" ht="14.2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</row>
    <row r="867" ht="14.2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</row>
    <row r="868" ht="14.2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</row>
    <row r="869" ht="14.2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</row>
    <row r="870" ht="14.2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</row>
    <row r="871" ht="14.2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</row>
    <row r="872" ht="14.2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</row>
    <row r="873" ht="14.2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</row>
    <row r="874" ht="14.2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</row>
    <row r="875" ht="14.2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</row>
    <row r="876" ht="14.2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</row>
    <row r="877" ht="14.2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</row>
    <row r="878" ht="14.2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</row>
    <row r="879" ht="14.2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</row>
    <row r="880" ht="14.2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</row>
    <row r="881" ht="14.2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</row>
    <row r="882" ht="14.2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</row>
    <row r="883" ht="14.2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</row>
    <row r="884" ht="14.2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</row>
    <row r="885" ht="14.2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</row>
    <row r="886" ht="14.2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</row>
    <row r="887" ht="14.2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</row>
    <row r="888" ht="14.2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</row>
    <row r="889" ht="14.2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</row>
    <row r="890" ht="14.2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</row>
    <row r="891" ht="14.2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</row>
    <row r="892" ht="14.2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</row>
    <row r="893" ht="14.2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</row>
    <row r="894" ht="14.2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</row>
    <row r="895" ht="14.2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</row>
    <row r="896" ht="14.2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</row>
    <row r="897" ht="14.2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</row>
    <row r="898" ht="14.2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</row>
    <row r="899" ht="14.2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</row>
    <row r="900" ht="14.2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</row>
    <row r="901" ht="14.2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</row>
    <row r="902" ht="14.2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</row>
    <row r="903" ht="14.2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</row>
    <row r="904" ht="14.2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</row>
    <row r="905" ht="14.2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</row>
    <row r="906" ht="14.2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</row>
    <row r="907" ht="14.2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</row>
    <row r="908" ht="14.2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</row>
    <row r="909" ht="14.2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</row>
    <row r="910" ht="14.2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</row>
    <row r="911" ht="14.2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</row>
    <row r="912" ht="14.2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</row>
    <row r="913" ht="14.2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</row>
    <row r="914" ht="14.2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</row>
    <row r="915" ht="14.2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</row>
    <row r="916" ht="14.2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</row>
    <row r="917" ht="14.2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</row>
    <row r="918" ht="14.2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</row>
    <row r="919" ht="14.2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</row>
    <row r="920" ht="14.2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</row>
    <row r="921" ht="14.2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</row>
    <row r="922" ht="14.2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</row>
    <row r="923" ht="14.2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</row>
    <row r="924" ht="14.2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</row>
    <row r="925" ht="14.2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</row>
    <row r="926" ht="14.2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</row>
    <row r="927" ht="14.2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</row>
    <row r="928" ht="14.2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</row>
    <row r="929" ht="14.2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</row>
    <row r="930" ht="14.2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</row>
    <row r="931" ht="14.2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</row>
    <row r="932" ht="14.2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</row>
    <row r="933" ht="14.2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</row>
    <row r="934" ht="14.2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</row>
    <row r="935" ht="14.2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</row>
    <row r="936" ht="14.2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</row>
    <row r="937" ht="14.2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</row>
    <row r="938" ht="14.2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</row>
    <row r="939" ht="14.2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</row>
    <row r="940" ht="14.2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</row>
    <row r="941" ht="14.2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</row>
    <row r="942" ht="14.2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</row>
    <row r="943" ht="14.2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</row>
    <row r="944" ht="14.2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</row>
    <row r="945" ht="14.2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</row>
    <row r="946" ht="14.2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</row>
    <row r="947" ht="14.2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</row>
    <row r="948" ht="14.2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</row>
    <row r="949" ht="14.2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</row>
    <row r="950" ht="14.2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</row>
    <row r="951" ht="14.2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</row>
    <row r="952" ht="14.2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</row>
    <row r="953" ht="14.2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</row>
    <row r="954" ht="14.2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</row>
    <row r="955" ht="14.2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</row>
    <row r="956" ht="14.2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</row>
    <row r="957" ht="14.2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</row>
    <row r="958" ht="14.2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</row>
    <row r="959" ht="14.2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</row>
    <row r="960" ht="14.2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</row>
    <row r="961" ht="14.2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</row>
    <row r="962" ht="14.2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</row>
    <row r="963" ht="14.2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</row>
    <row r="964" ht="14.2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</row>
    <row r="965" ht="14.2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</row>
    <row r="966" ht="14.2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</row>
    <row r="967" ht="14.2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</row>
    <row r="968" ht="14.2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</row>
    <row r="969" ht="14.2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</row>
    <row r="970" ht="14.2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</row>
    <row r="971" ht="14.2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</row>
    <row r="972" ht="14.2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</row>
    <row r="973" ht="14.2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</row>
    <row r="974" ht="14.2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</row>
    <row r="975" ht="14.2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</row>
    <row r="976" ht="14.2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</row>
    <row r="977" ht="14.2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</row>
    <row r="978" ht="14.2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</row>
    <row r="979" ht="14.2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</row>
    <row r="980" ht="14.2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</row>
    <row r="981" ht="14.2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</row>
    <row r="982" ht="14.2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</row>
    <row r="983" ht="14.2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</row>
    <row r="984" ht="14.2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</row>
    <row r="985" ht="14.2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</row>
    <row r="986" ht="14.2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</row>
    <row r="987" ht="14.2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</row>
    <row r="988" ht="14.2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</row>
    <row r="989" ht="14.2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</row>
    <row r="990" ht="14.2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</row>
    <row r="991" ht="14.2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</row>
    <row r="992" ht="14.2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</row>
    <row r="993" ht="14.2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</row>
    <row r="994" ht="14.2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</row>
    <row r="995" ht="14.2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</row>
    <row r="996" ht="14.2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</row>
    <row r="997" ht="14.2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</row>
    <row r="998" ht="14.2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</row>
    <row r="999" ht="14.2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</row>
    <row r="1000" ht="14.2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</row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2" max="2" width="13.29"/>
    <col customWidth="1" min="3" max="29" width="13.43"/>
    <col customWidth="1" min="30" max="30" width="13.71"/>
    <col customWidth="1" min="31" max="31" width="14.0"/>
    <col customWidth="1" min="32" max="35" width="12.0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</row>
    <row r="2" ht="27.0" customHeight="1">
      <c r="A2" s="23" t="s">
        <v>65</v>
      </c>
      <c r="B2" s="5" t="s">
        <v>3</v>
      </c>
      <c r="C2" s="6">
        <f t="shared" ref="C2:AI2" si="1">+SUM(C7:C19)</f>
        <v>-4.683288717</v>
      </c>
      <c r="D2" s="6">
        <f t="shared" si="1"/>
        <v>10.06625004</v>
      </c>
      <c r="E2" s="6">
        <f t="shared" si="1"/>
        <v>9.223714298</v>
      </c>
      <c r="F2" s="6">
        <f t="shared" si="1"/>
        <v>4.175667851</v>
      </c>
      <c r="G2" s="6">
        <f t="shared" si="1"/>
        <v>6.732830843</v>
      </c>
      <c r="H2" s="6">
        <f t="shared" si="1"/>
        <v>5.494954711</v>
      </c>
      <c r="I2" s="6">
        <f t="shared" si="1"/>
        <v>16.51340439</v>
      </c>
      <c r="J2" s="6">
        <f t="shared" si="1"/>
        <v>4.374684696</v>
      </c>
      <c r="K2" s="6">
        <f t="shared" si="1"/>
        <v>28.47191408</v>
      </c>
      <c r="L2" s="6">
        <f t="shared" si="1"/>
        <v>20.68782777</v>
      </c>
      <c r="M2" s="6">
        <f t="shared" si="1"/>
        <v>23.55522739</v>
      </c>
      <c r="N2" s="6">
        <f t="shared" si="1"/>
        <v>28.53074406</v>
      </c>
      <c r="O2" s="6">
        <f t="shared" si="1"/>
        <v>17.21034383</v>
      </c>
      <c r="P2" s="6">
        <f t="shared" si="1"/>
        <v>13.6851822</v>
      </c>
      <c r="Q2" s="6">
        <f t="shared" si="1"/>
        <v>11.78131442</v>
      </c>
      <c r="R2" s="6">
        <f t="shared" si="1"/>
        <v>12.23303678</v>
      </c>
      <c r="S2" s="6">
        <f t="shared" si="1"/>
        <v>19.68464731</v>
      </c>
      <c r="T2" s="6">
        <f t="shared" si="1"/>
        <v>14.76206522</v>
      </c>
      <c r="U2" s="6">
        <f t="shared" si="1"/>
        <v>13.04438199</v>
      </c>
      <c r="V2" s="6">
        <f t="shared" si="1"/>
        <v>19.80724964</v>
      </c>
      <c r="W2" s="6">
        <f t="shared" si="1"/>
        <v>25.3359508</v>
      </c>
      <c r="X2" s="6">
        <f t="shared" si="1"/>
        <v>11.59012007</v>
      </c>
      <c r="Y2" s="6">
        <f t="shared" si="1"/>
        <v>20.90310076</v>
      </c>
      <c r="Z2" s="6">
        <f t="shared" si="1"/>
        <v>15.81365806</v>
      </c>
      <c r="AA2" s="6">
        <f t="shared" si="1"/>
        <v>24.78401199</v>
      </c>
      <c r="AB2" s="6">
        <f t="shared" si="1"/>
        <v>14.69146103</v>
      </c>
      <c r="AC2" s="6">
        <f t="shared" si="1"/>
        <v>13.02235862</v>
      </c>
      <c r="AD2" s="6">
        <f t="shared" si="1"/>
        <v>12.7856596</v>
      </c>
      <c r="AE2" s="6">
        <f t="shared" si="1"/>
        <v>22.50840315</v>
      </c>
      <c r="AF2" s="6">
        <f t="shared" si="1"/>
        <v>3.505398921</v>
      </c>
      <c r="AG2" s="6">
        <f t="shared" si="1"/>
        <v>14.43608304</v>
      </c>
      <c r="AH2" s="6">
        <f t="shared" si="1"/>
        <v>17.96882711</v>
      </c>
      <c r="AI2" s="6">
        <f t="shared" si="1"/>
        <v>19.36539878</v>
      </c>
    </row>
    <row r="3" ht="27.0" customHeight="1">
      <c r="A3" s="39" t="s">
        <v>66</v>
      </c>
      <c r="B3" s="40" t="s">
        <v>67</v>
      </c>
      <c r="C3" s="41">
        <v>4.763904499999999E7</v>
      </c>
      <c r="D3" s="41">
        <v>5.3220578E7</v>
      </c>
      <c r="E3" s="41">
        <v>5.4322402E7</v>
      </c>
      <c r="F3" s="41">
        <v>5.090225699999999E7</v>
      </c>
      <c r="G3" s="41">
        <v>5.1715224E7</v>
      </c>
      <c r="H3" s="41">
        <v>5.8691356E7</v>
      </c>
      <c r="I3" s="41">
        <v>5.5847139E7</v>
      </c>
      <c r="J3" s="41">
        <v>7.0777513E7</v>
      </c>
      <c r="K3" s="41">
        <v>8.3949587E7</v>
      </c>
      <c r="L3" s="41">
        <v>7.6409192978E7</v>
      </c>
      <c r="M3" s="41">
        <v>7.9810416258E7</v>
      </c>
      <c r="N3" s="41">
        <v>8.349259999200001E7</v>
      </c>
      <c r="O3" s="41">
        <v>8.427086778700002E7</v>
      </c>
      <c r="P3" s="41">
        <v>8.7977860811E7</v>
      </c>
      <c r="Q3" s="41">
        <v>8.7392206E7</v>
      </c>
      <c r="R3" s="41">
        <v>1.03736999E8</v>
      </c>
      <c r="S3" s="41">
        <v>9.7511150875E7</v>
      </c>
      <c r="T3" s="41">
        <v>1.1501950760700001E8</v>
      </c>
      <c r="U3" s="41">
        <v>1.1832491744E8</v>
      </c>
      <c r="V3" s="41">
        <v>8.2410776E7</v>
      </c>
      <c r="W3" s="41">
        <v>1.1438742824E8</v>
      </c>
      <c r="X3" s="41">
        <v>1.24163696E8</v>
      </c>
      <c r="Y3" s="41">
        <v>1.11280188E8</v>
      </c>
      <c r="Z3" s="41">
        <v>1.22555122271E8</v>
      </c>
      <c r="AA3" s="41">
        <v>1.3008473800000001E8</v>
      </c>
      <c r="AB3" s="41">
        <v>1.40995325E8</v>
      </c>
      <c r="AC3" s="41">
        <v>1.4387744966336507E8</v>
      </c>
      <c r="AD3" s="41">
        <v>1.5812022443360826E8</v>
      </c>
      <c r="AE3" s="41">
        <v>1.342583824539568E8</v>
      </c>
      <c r="AF3" s="41">
        <v>1.695981361942057E8</v>
      </c>
      <c r="AG3" s="41">
        <v>1.642165000210383E8</v>
      </c>
      <c r="AH3" s="41">
        <v>1.63946999E8</v>
      </c>
      <c r="AI3" s="41">
        <v>1.63931356E8</v>
      </c>
    </row>
    <row r="4" ht="27.0" customHeight="1">
      <c r="A4" s="21" t="s">
        <v>68</v>
      </c>
      <c r="B4" s="22" t="s">
        <v>69</v>
      </c>
      <c r="C4" s="13">
        <f t="shared" ref="C4:AI4" si="2">+C2*1000000/C3</f>
        <v>-0.09830777919</v>
      </c>
      <c r="D4" s="13">
        <f t="shared" si="2"/>
        <v>0.1891420652</v>
      </c>
      <c r="E4" s="13">
        <f t="shared" si="2"/>
        <v>0.1697957741</v>
      </c>
      <c r="F4" s="13">
        <f t="shared" si="2"/>
        <v>0.08203305899</v>
      </c>
      <c r="G4" s="13">
        <f t="shared" si="2"/>
        <v>0.1301904995</v>
      </c>
      <c r="H4" s="13">
        <f t="shared" si="2"/>
        <v>0.0936245997</v>
      </c>
      <c r="I4" s="13">
        <f t="shared" si="2"/>
        <v>0.2956893528</v>
      </c>
      <c r="J4" s="13">
        <f t="shared" si="2"/>
        <v>0.0618089632</v>
      </c>
      <c r="K4" s="13">
        <f t="shared" si="2"/>
        <v>0.3391549035</v>
      </c>
      <c r="L4" s="13">
        <f t="shared" si="2"/>
        <v>0.2707505075</v>
      </c>
      <c r="M4" s="13">
        <f t="shared" si="2"/>
        <v>0.2951397636</v>
      </c>
      <c r="N4" s="13">
        <f t="shared" si="2"/>
        <v>0.3417158414</v>
      </c>
      <c r="O4" s="13">
        <f t="shared" si="2"/>
        <v>0.2042264935</v>
      </c>
      <c r="P4" s="13">
        <f t="shared" si="2"/>
        <v>0.1555525683</v>
      </c>
      <c r="Q4" s="13">
        <f t="shared" si="2"/>
        <v>0.1348096697</v>
      </c>
      <c r="R4" s="13">
        <f t="shared" si="2"/>
        <v>0.1179235654</v>
      </c>
      <c r="S4" s="13">
        <f t="shared" si="2"/>
        <v>0.2018707311</v>
      </c>
      <c r="T4" s="13">
        <f t="shared" si="2"/>
        <v>0.1283440133</v>
      </c>
      <c r="U4" s="13">
        <f t="shared" si="2"/>
        <v>0.1102420545</v>
      </c>
      <c r="V4" s="13">
        <f t="shared" si="2"/>
        <v>0.2403478113</v>
      </c>
      <c r="W4" s="13">
        <f t="shared" si="2"/>
        <v>0.2214924418</v>
      </c>
      <c r="X4" s="13">
        <f t="shared" si="2"/>
        <v>0.09334548218</v>
      </c>
      <c r="Y4" s="13">
        <f t="shared" si="2"/>
        <v>0.1878420691</v>
      </c>
      <c r="Z4" s="13">
        <f t="shared" si="2"/>
        <v>0.1290330242</v>
      </c>
      <c r="AA4" s="13">
        <f t="shared" si="2"/>
        <v>0.1905220579</v>
      </c>
      <c r="AB4" s="13">
        <f t="shared" si="2"/>
        <v>0.1041982139</v>
      </c>
      <c r="AC4" s="13">
        <f t="shared" si="2"/>
        <v>0.090510074</v>
      </c>
      <c r="AD4" s="13">
        <f t="shared" si="2"/>
        <v>0.08086036841</v>
      </c>
      <c r="AE4" s="13">
        <f t="shared" si="2"/>
        <v>0.1676498907</v>
      </c>
      <c r="AF4" s="13">
        <f t="shared" si="2"/>
        <v>0.02066885285</v>
      </c>
      <c r="AG4" s="13">
        <f t="shared" si="2"/>
        <v>0.08790884619</v>
      </c>
      <c r="AH4" s="13">
        <f t="shared" si="2"/>
        <v>0.1096014396</v>
      </c>
      <c r="AI4" s="13">
        <f t="shared" si="2"/>
        <v>0.118131145</v>
      </c>
    </row>
    <row r="5" ht="27.0" customHeight="1">
      <c r="A5" s="34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ht="14.25" customHeight="1">
      <c r="A6" s="42" t="s">
        <v>70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ht="24.0" customHeight="1">
      <c r="A7" s="14" t="s">
        <v>71</v>
      </c>
      <c r="B7" s="11" t="s">
        <v>3</v>
      </c>
      <c r="C7" s="12">
        <v>-13.308364795933528</v>
      </c>
      <c r="D7" s="12">
        <v>-11.731960113848755</v>
      </c>
      <c r="E7" s="12">
        <v>-5.537784312615408</v>
      </c>
      <c r="F7" s="12">
        <v>-11.029018787338355</v>
      </c>
      <c r="G7" s="12">
        <v>-7.594169032406137</v>
      </c>
      <c r="H7" s="12">
        <v>-10.676258563375445</v>
      </c>
      <c r="I7" s="12">
        <v>-7.392103904169168</v>
      </c>
      <c r="J7" s="12">
        <v>-19.497630740541826</v>
      </c>
      <c r="K7" s="12">
        <v>-3.00516959085208</v>
      </c>
      <c r="L7" s="12">
        <v>-7.746855167832521</v>
      </c>
      <c r="M7" s="12">
        <v>-4.567234339711039</v>
      </c>
      <c r="N7" s="12">
        <v>-4.460811228665183</v>
      </c>
      <c r="O7" s="12">
        <v>-3.859382376562789</v>
      </c>
      <c r="P7" s="12">
        <v>-2.9009521231114714</v>
      </c>
      <c r="Q7" s="12">
        <v>-5.261770299094488</v>
      </c>
      <c r="R7" s="12">
        <v>-7.149409134142603</v>
      </c>
      <c r="S7" s="12">
        <v>-3.970050061135972</v>
      </c>
      <c r="T7" s="12">
        <v>-10.20215196929988</v>
      </c>
      <c r="U7" s="12">
        <v>-11.57243096182063</v>
      </c>
      <c r="V7" s="12">
        <v>-9.459293611568523</v>
      </c>
      <c r="W7" s="12">
        <v>-5.597883170207192</v>
      </c>
      <c r="X7" s="12">
        <v>-17.463670195456462</v>
      </c>
      <c r="Y7" s="12">
        <v>-6.991673526914804</v>
      </c>
      <c r="Z7" s="12">
        <v>-20.986168829376762</v>
      </c>
      <c r="AA7" s="12">
        <v>-9.554936650559041</v>
      </c>
      <c r="AB7" s="12">
        <v>-10.818328445347216</v>
      </c>
      <c r="AC7" s="12">
        <v>-9.694659279312576</v>
      </c>
      <c r="AD7" s="12">
        <v>-6.113699698524457</v>
      </c>
      <c r="AE7" s="12">
        <v>-4.598668387360475</v>
      </c>
      <c r="AF7" s="12">
        <v>-10.657889618248232</v>
      </c>
      <c r="AG7" s="12">
        <v>-8.253785432884378</v>
      </c>
      <c r="AH7" s="12">
        <v>-8.837594155668812</v>
      </c>
      <c r="AI7" s="12">
        <v>-8.519460987016673</v>
      </c>
    </row>
    <row r="8" ht="24.0" customHeight="1">
      <c r="A8" s="4" t="s">
        <v>72</v>
      </c>
      <c r="B8" s="5" t="s">
        <v>3</v>
      </c>
      <c r="C8" s="6">
        <v>2.0688390167587642</v>
      </c>
      <c r="D8" s="6">
        <v>15.404714784646496</v>
      </c>
      <c r="E8" s="6">
        <v>7.597753741795241</v>
      </c>
      <c r="F8" s="6">
        <v>11.295260238041726</v>
      </c>
      <c r="G8" s="6">
        <v>4.432167272404808</v>
      </c>
      <c r="H8" s="6">
        <v>0.7230400471442999</v>
      </c>
      <c r="I8" s="6">
        <v>5.07622064915323</v>
      </c>
      <c r="J8" s="6">
        <v>1.3115745728033825</v>
      </c>
      <c r="K8" s="6">
        <v>8.453071695122587</v>
      </c>
      <c r="L8" s="6">
        <v>6.224171907776815</v>
      </c>
      <c r="M8" s="6">
        <v>3.7634579553850744</v>
      </c>
      <c r="N8" s="6">
        <v>9.180134134722245</v>
      </c>
      <c r="O8" s="6">
        <v>6.3430339665754785</v>
      </c>
      <c r="P8" s="6">
        <v>4.01758299773567</v>
      </c>
      <c r="Q8" s="6">
        <v>5.306579227403717</v>
      </c>
      <c r="R8" s="6">
        <v>3.900069066483184</v>
      </c>
      <c r="S8" s="6">
        <v>7.932462550076467</v>
      </c>
      <c r="T8" s="6">
        <v>0.9790315815704924</v>
      </c>
      <c r="U8" s="6">
        <v>1.0062389664009403</v>
      </c>
      <c r="V8" s="6">
        <v>6.6626924746267395</v>
      </c>
      <c r="W8" s="6">
        <v>11.316880085836535</v>
      </c>
      <c r="X8" s="6">
        <v>2.2105729913757663</v>
      </c>
      <c r="Y8" s="6">
        <v>2.536853046296772</v>
      </c>
      <c r="Z8" s="6">
        <v>11.27170416935124</v>
      </c>
      <c r="AA8" s="6">
        <v>8.254878863743802</v>
      </c>
      <c r="AB8" s="6">
        <v>6.649281145201683</v>
      </c>
      <c r="AC8" s="6">
        <v>3.9639204743720464</v>
      </c>
      <c r="AD8" s="6">
        <v>8.696084157824</v>
      </c>
      <c r="AE8" s="6">
        <v>16.033458830717453</v>
      </c>
      <c r="AF8" s="12">
        <v>2.594449501156121</v>
      </c>
      <c r="AG8" s="12">
        <v>4.723399577105367</v>
      </c>
      <c r="AH8" s="12">
        <v>4.555979364998237</v>
      </c>
      <c r="AI8" s="12">
        <v>3.504855636027569</v>
      </c>
    </row>
    <row r="9" ht="24.0" customHeight="1">
      <c r="A9" s="4" t="s">
        <v>73</v>
      </c>
      <c r="B9" s="5" t="s">
        <v>3</v>
      </c>
      <c r="C9" s="6">
        <v>-1.4206035789450955</v>
      </c>
      <c r="D9" s="6">
        <v>-1.832592194784715</v>
      </c>
      <c r="E9" s="6">
        <v>-1.2953646667285994</v>
      </c>
      <c r="F9" s="6">
        <v>-4.352310876813142</v>
      </c>
      <c r="G9" s="6">
        <v>0.9960702135332989</v>
      </c>
      <c r="H9" s="6">
        <v>5.683772052636396</v>
      </c>
      <c r="I9" s="6">
        <v>7.673493653874844</v>
      </c>
      <c r="J9" s="6">
        <v>10.569206007607843</v>
      </c>
      <c r="K9" s="6">
        <v>10.453963011638498</v>
      </c>
      <c r="L9" s="6">
        <v>9.365936439876544</v>
      </c>
      <c r="M9" s="6">
        <v>8.073819937478914</v>
      </c>
      <c r="N9" s="6">
        <v>2.9709564098764942</v>
      </c>
      <c r="O9" s="6">
        <v>-1.03072482411142</v>
      </c>
      <c r="P9" s="6">
        <v>-3.97530406121468</v>
      </c>
      <c r="Q9" s="6">
        <v>-3.1963760749812744</v>
      </c>
      <c r="R9" s="6">
        <v>0.4700029593906096</v>
      </c>
      <c r="S9" s="6">
        <v>-0.6378995202213069</v>
      </c>
      <c r="T9" s="6">
        <v>7.01857840412348</v>
      </c>
      <c r="U9" s="6">
        <v>7.778822323973216</v>
      </c>
      <c r="V9" s="6">
        <v>8.727605324388193</v>
      </c>
      <c r="W9" s="6">
        <v>4.8256922174137316</v>
      </c>
      <c r="X9" s="6">
        <v>11.103970870201074</v>
      </c>
      <c r="Y9" s="6">
        <v>9.42741974511448</v>
      </c>
      <c r="Z9" s="6">
        <v>9.084647548029967</v>
      </c>
      <c r="AA9" s="6">
        <v>10.210313640387582</v>
      </c>
      <c r="AB9" s="6">
        <v>5.286969849261604</v>
      </c>
      <c r="AC9" s="6">
        <v>2.981823319645879</v>
      </c>
      <c r="AD9" s="6">
        <v>-6.792437356275163</v>
      </c>
      <c r="AE9" s="6">
        <v>-6.030267929759653</v>
      </c>
      <c r="AF9" s="12">
        <v>-5.491196623425623</v>
      </c>
      <c r="AG9" s="12">
        <v>-2.963735639096646</v>
      </c>
      <c r="AH9" s="12">
        <v>1.5433961700264671</v>
      </c>
      <c r="AI9" s="12">
        <v>5.438657921808132</v>
      </c>
    </row>
    <row r="10" ht="24.0" customHeight="1">
      <c r="A10" s="23" t="s">
        <v>74</v>
      </c>
      <c r="B10" s="5" t="s">
        <v>3</v>
      </c>
      <c r="C10" s="6">
        <v>1.3331320025418014</v>
      </c>
      <c r="D10" s="6">
        <v>1.2424614674415082</v>
      </c>
      <c r="E10" s="6">
        <v>1.7692764869201714</v>
      </c>
      <c r="F10" s="6">
        <v>1.1563854601990717</v>
      </c>
      <c r="G10" s="6">
        <v>2.3414198757315714</v>
      </c>
      <c r="H10" s="6">
        <v>1.6769967763661693</v>
      </c>
      <c r="I10" s="6">
        <v>1.6877667502387723</v>
      </c>
      <c r="J10" s="6">
        <v>2.747745272503611</v>
      </c>
      <c r="K10" s="6">
        <v>1.8463908530895685</v>
      </c>
      <c r="L10" s="6">
        <v>1.9152090640431536</v>
      </c>
      <c r="M10" s="6">
        <v>0.9204317591952332</v>
      </c>
      <c r="N10" s="6">
        <v>1.7908210673743366</v>
      </c>
      <c r="O10" s="6">
        <v>1.3521425198296366</v>
      </c>
      <c r="P10" s="6">
        <v>1.5393780148370597</v>
      </c>
      <c r="Q10" s="6">
        <v>2.302543908678935</v>
      </c>
      <c r="R10" s="6">
        <v>1.5480211241923945</v>
      </c>
      <c r="S10" s="6">
        <v>2.0850946484306307</v>
      </c>
      <c r="T10" s="6">
        <v>3.1126964582869077</v>
      </c>
      <c r="U10" s="6">
        <v>1.566534505451752</v>
      </c>
      <c r="V10" s="6">
        <v>0.6940170261247491</v>
      </c>
      <c r="W10" s="6">
        <v>1.8665223115058247</v>
      </c>
      <c r="X10" s="6">
        <v>2.1935545791639837</v>
      </c>
      <c r="Y10" s="6">
        <v>1.3999912076492123</v>
      </c>
      <c r="Z10" s="6">
        <v>1.3555859422793473</v>
      </c>
      <c r="AA10" s="6">
        <v>0.970227885917677</v>
      </c>
      <c r="AB10" s="6">
        <v>0.8011079143470661</v>
      </c>
      <c r="AC10" s="6">
        <v>0.7977197058483657</v>
      </c>
      <c r="AD10" s="6">
        <v>0.6398109126895354</v>
      </c>
      <c r="AE10" s="6">
        <v>1.0211325830811866</v>
      </c>
      <c r="AF10" s="12">
        <v>0.6673903741371228</v>
      </c>
      <c r="AG10" s="12">
        <v>1.2840553209995487</v>
      </c>
      <c r="AH10" s="12">
        <v>1.4103263586445538</v>
      </c>
      <c r="AI10" s="12">
        <v>1.337081998710741</v>
      </c>
    </row>
    <row r="11" ht="24.0" customHeight="1">
      <c r="A11" s="23" t="s">
        <v>75</v>
      </c>
      <c r="B11" s="5" t="s">
        <v>3</v>
      </c>
      <c r="C11" s="6">
        <v>2.1834597003493057</v>
      </c>
      <c r="D11" s="6">
        <v>2.3562932162250245</v>
      </c>
      <c r="E11" s="6">
        <v>1.911641177521784</v>
      </c>
      <c r="F11" s="6">
        <v>2.526476802594879</v>
      </c>
      <c r="G11" s="6">
        <v>1.44049071369721</v>
      </c>
      <c r="H11" s="6">
        <v>2.4672950419854067</v>
      </c>
      <c r="I11" s="6">
        <v>2.8468546089218574</v>
      </c>
      <c r="J11" s="6">
        <v>2.2549477043198705</v>
      </c>
      <c r="K11" s="6">
        <v>3.5329058496368484</v>
      </c>
      <c r="L11" s="6">
        <v>2.969345561366974</v>
      </c>
      <c r="M11" s="6">
        <v>7.767045580764542</v>
      </c>
      <c r="N11" s="6">
        <v>11.422740087876676</v>
      </c>
      <c r="O11" s="6">
        <v>7.246448358275138</v>
      </c>
      <c r="P11" s="6">
        <v>6.9082800887850055</v>
      </c>
      <c r="Q11" s="6">
        <v>3.6760403937827584</v>
      </c>
      <c r="R11" s="6">
        <v>4.753835012422884</v>
      </c>
      <c r="S11" s="6">
        <v>4.533977240549641</v>
      </c>
      <c r="T11" s="6">
        <v>3.7626802036422324</v>
      </c>
      <c r="U11" s="6">
        <v>4.413013808548308</v>
      </c>
      <c r="V11" s="6">
        <v>4.31830986410848</v>
      </c>
      <c r="W11" s="6">
        <v>2.0319185090580096</v>
      </c>
      <c r="X11" s="6">
        <v>1.3641554630035688</v>
      </c>
      <c r="Y11" s="6">
        <v>3.73077657169961</v>
      </c>
      <c r="Z11" s="6">
        <v>3.8327925435360437</v>
      </c>
      <c r="AA11" s="6">
        <v>3.115276266267432</v>
      </c>
      <c r="AB11" s="6">
        <v>2.270112860117605</v>
      </c>
      <c r="AC11" s="6">
        <v>2.6324024182599244</v>
      </c>
      <c r="AD11" s="6">
        <v>3.6761975092998393</v>
      </c>
      <c r="AE11" s="6">
        <v>2.631782096104067</v>
      </c>
      <c r="AF11" s="12">
        <v>1.4508191881299348</v>
      </c>
      <c r="AG11" s="12">
        <v>3.7977761217355193</v>
      </c>
      <c r="AH11" s="12">
        <v>2.3116573618824843</v>
      </c>
      <c r="AI11" s="12">
        <v>2.148268161392105</v>
      </c>
    </row>
    <row r="12" ht="24.0" customHeight="1">
      <c r="A12" s="4" t="s">
        <v>76</v>
      </c>
      <c r="B12" s="5" t="s">
        <v>3</v>
      </c>
      <c r="C12" s="6">
        <v>0.14446666666666663</v>
      </c>
      <c r="D12" s="6">
        <v>0.1444666666666667</v>
      </c>
      <c r="E12" s="6">
        <v>0.1444666666666667</v>
      </c>
      <c r="F12" s="6">
        <v>0.1444666666666667</v>
      </c>
      <c r="G12" s="6">
        <v>0.2195262666666667</v>
      </c>
      <c r="H12" s="6">
        <v>0.23816466666666664</v>
      </c>
      <c r="I12" s="6">
        <v>0.4048132</v>
      </c>
      <c r="J12" s="6">
        <v>0.3719173333333333</v>
      </c>
      <c r="K12" s="6">
        <v>0.3638638666666667</v>
      </c>
      <c r="L12" s="6">
        <v>0.46570040000000007</v>
      </c>
      <c r="M12" s="6">
        <v>0.4734752000000001</v>
      </c>
      <c r="N12" s="6">
        <v>0.515152</v>
      </c>
      <c r="O12" s="6">
        <v>0.47298239999999997</v>
      </c>
      <c r="P12" s="6">
        <v>0.6113301333333335</v>
      </c>
      <c r="Q12" s="6">
        <v>0.6911490666666666</v>
      </c>
      <c r="R12" s="6">
        <v>0.5564416</v>
      </c>
      <c r="S12" s="6">
        <v>0.7494080000000001</v>
      </c>
      <c r="T12" s="6">
        <v>0.6998449487333334</v>
      </c>
      <c r="U12" s="6">
        <v>0.6502818974666666</v>
      </c>
      <c r="V12" s="6">
        <v>0.6473404666666667</v>
      </c>
      <c r="W12" s="6">
        <v>0.8590824381333333</v>
      </c>
      <c r="X12" s="6">
        <v>0.9610110898666667</v>
      </c>
      <c r="Y12" s="6">
        <v>0.7879642730666667</v>
      </c>
      <c r="Z12" s="6">
        <v>0.8548897954666667</v>
      </c>
      <c r="AA12" s="6">
        <v>0.9017516874666667</v>
      </c>
      <c r="AB12" s="6">
        <v>0.6952159021426667</v>
      </c>
      <c r="AC12" s="6">
        <v>1.0417519260133334</v>
      </c>
      <c r="AD12" s="6">
        <v>1.0860999658666668</v>
      </c>
      <c r="AE12" s="6">
        <v>1.339208486</v>
      </c>
      <c r="AF12" s="12">
        <v>1.4996804797333334</v>
      </c>
      <c r="AG12" s="12">
        <v>1.6871165124000003</v>
      </c>
      <c r="AH12" s="12">
        <v>1.8528722652000003</v>
      </c>
      <c r="AI12" s="12">
        <v>1.6131256724000003</v>
      </c>
    </row>
    <row r="13" ht="24.0" customHeight="1">
      <c r="A13" s="23" t="s">
        <v>77</v>
      </c>
      <c r="B13" s="5" t="s">
        <v>3</v>
      </c>
      <c r="C13" s="6">
        <v>0.4727025323271428</v>
      </c>
      <c r="D13" s="6">
        <v>0.4756816098571428</v>
      </c>
      <c r="E13" s="6">
        <v>0.47209503758214294</v>
      </c>
      <c r="F13" s="6">
        <v>0.47166360300714283</v>
      </c>
      <c r="G13" s="6">
        <v>0.7428176817285714</v>
      </c>
      <c r="H13" s="6">
        <v>0.8302930938657143</v>
      </c>
      <c r="I13" s="6">
        <v>1.430079835957143</v>
      </c>
      <c r="J13" s="6">
        <v>1.3506770228937857</v>
      </c>
      <c r="K13" s="6">
        <v>1.365447735535714</v>
      </c>
      <c r="L13" s="6">
        <v>1.843518914560714</v>
      </c>
      <c r="M13" s="6">
        <v>1.8627447533357144</v>
      </c>
      <c r="N13" s="6">
        <v>2.0139418066208576</v>
      </c>
      <c r="O13" s="6">
        <v>1.872840507909643</v>
      </c>
      <c r="P13" s="6">
        <v>2.432383821269285</v>
      </c>
      <c r="Q13" s="6">
        <v>2.8301743449335715</v>
      </c>
      <c r="R13" s="6">
        <v>2.4552393288452854</v>
      </c>
      <c r="S13" s="6">
        <v>3.1111552128446434</v>
      </c>
      <c r="T13" s="6">
        <v>2.8519425992357137</v>
      </c>
      <c r="U13" s="6">
        <v>2.5910072978742864</v>
      </c>
      <c r="V13" s="6">
        <v>2.506262982801286</v>
      </c>
      <c r="W13" s="6">
        <v>3.2396765286859286</v>
      </c>
      <c r="X13" s="6">
        <v>3.5981651562505004</v>
      </c>
      <c r="Y13" s="6">
        <v>3.0231029484008567</v>
      </c>
      <c r="Z13" s="6">
        <v>3.2368990733357146</v>
      </c>
      <c r="AA13" s="6">
        <v>3.2506586853714285</v>
      </c>
      <c r="AB13" s="6">
        <v>2.4839764241757143</v>
      </c>
      <c r="AC13" s="6">
        <v>3.8123244606189295</v>
      </c>
      <c r="AD13" s="6">
        <v>4.032496107357143</v>
      </c>
      <c r="AE13" s="6">
        <v>4.800655425704286</v>
      </c>
      <c r="AF13" s="12">
        <v>5.281441982614288</v>
      </c>
      <c r="AG13" s="12">
        <v>5.954395480392857</v>
      </c>
      <c r="AH13" s="12">
        <v>6.488990968428571</v>
      </c>
      <c r="AI13" s="12">
        <v>5.435892424757143</v>
      </c>
    </row>
    <row r="14" ht="24.0" customHeight="1">
      <c r="A14" s="23" t="s">
        <v>78</v>
      </c>
      <c r="B14" s="5" t="s">
        <v>3</v>
      </c>
      <c r="C14" s="6">
        <v>2.274408671248817</v>
      </c>
      <c r="D14" s="6">
        <v>2.4143682144621446</v>
      </c>
      <c r="E14" s="6">
        <v>2.3996792855924682</v>
      </c>
      <c r="F14" s="6">
        <v>2.3014293911122072</v>
      </c>
      <c r="G14" s="6">
        <v>2.2793950639094596</v>
      </c>
      <c r="H14" s="6">
        <v>2.3340912142504355</v>
      </c>
      <c r="I14" s="6">
        <v>2.267342320047904</v>
      </c>
      <c r="J14" s="6">
        <v>2.3570238822087264</v>
      </c>
      <c r="K14" s="6">
        <v>2.6640028998660386</v>
      </c>
      <c r="L14" s="6">
        <v>2.4933917339288074</v>
      </c>
      <c r="M14" s="6">
        <v>2.58023685606961</v>
      </c>
      <c r="N14" s="6">
        <v>2.6952830217461115</v>
      </c>
      <c r="O14" s="6">
        <v>2.7209276035351935</v>
      </c>
      <c r="P14" s="6">
        <v>2.773256335144862</v>
      </c>
      <c r="Q14" s="6">
        <v>2.7879090014881682</v>
      </c>
      <c r="R14" s="6">
        <v>3.0956867827328383</v>
      </c>
      <c r="S14" s="6">
        <v>3.028798575238872</v>
      </c>
      <c r="T14" s="6">
        <v>3.3596307825508838</v>
      </c>
      <c r="U14" s="6">
        <v>3.376113765409909</v>
      </c>
      <c r="V14" s="6">
        <v>2.687399533896952</v>
      </c>
      <c r="W14" s="6">
        <v>3.4140153501389054</v>
      </c>
      <c r="X14" s="6">
        <v>3.6386431412328673</v>
      </c>
      <c r="Y14" s="6">
        <v>3.4113519478819203</v>
      </c>
      <c r="Z14" s="6">
        <v>3.5802458723974766</v>
      </c>
      <c r="AA14" s="6">
        <v>3.8693092183072197</v>
      </c>
      <c r="AB14" s="6">
        <v>4.115134245010296</v>
      </c>
      <c r="AC14" s="6">
        <v>4.088521122032796</v>
      </c>
      <c r="AD14" s="6">
        <v>4.367742329777581</v>
      </c>
      <c r="AE14" s="6">
        <v>3.9485473367919433</v>
      </c>
      <c r="AF14" s="12">
        <v>4.678999421379425</v>
      </c>
      <c r="AG14" s="12">
        <v>4.481054480957351</v>
      </c>
      <c r="AH14" s="12">
        <v>4.544611816451021</v>
      </c>
      <c r="AI14" s="12">
        <v>4.538653434985293</v>
      </c>
    </row>
    <row r="15" ht="24.0" customHeight="1">
      <c r="A15" s="23" t="s">
        <v>79</v>
      </c>
      <c r="B15" s="5" t="s">
        <v>3</v>
      </c>
      <c r="C15" s="6">
        <v>0.8089705532597352</v>
      </c>
      <c r="D15" s="6">
        <v>0.9249443367663529</v>
      </c>
      <c r="E15" s="6">
        <v>0.9328443776337385</v>
      </c>
      <c r="F15" s="6">
        <v>0.8171868442458203</v>
      </c>
      <c r="G15" s="6">
        <v>0.9325584942801236</v>
      </c>
      <c r="H15" s="6">
        <v>1.1007329300152515</v>
      </c>
      <c r="I15" s="6">
        <v>1.1515787763561196</v>
      </c>
      <c r="J15" s="6">
        <v>1.4227306255999717</v>
      </c>
      <c r="K15" s="6">
        <v>1.3516637183307187</v>
      </c>
      <c r="L15" s="6">
        <v>1.286499927286335</v>
      </c>
      <c r="M15" s="6">
        <v>1.1603284595123453</v>
      </c>
      <c r="N15" s="6">
        <v>0.9467833821100332</v>
      </c>
      <c r="O15" s="6">
        <v>0.7837457783281527</v>
      </c>
      <c r="P15" s="6">
        <v>0.7283753174064328</v>
      </c>
      <c r="Q15" s="6">
        <v>0.842792313824143</v>
      </c>
      <c r="R15" s="6">
        <v>0.9182319706879885</v>
      </c>
      <c r="S15" s="6">
        <v>0.9085596799325085</v>
      </c>
      <c r="T15" s="6">
        <v>1.27495287843966</v>
      </c>
      <c r="U15" s="6">
        <v>1.3538401757727747</v>
      </c>
      <c r="V15" s="6">
        <v>1.241893844336079</v>
      </c>
      <c r="W15" s="6">
        <v>1.1812562890369007</v>
      </c>
      <c r="X15" s="6">
        <v>1.5195696990910361</v>
      </c>
      <c r="Y15" s="6">
        <v>1.3889516838935334</v>
      </c>
      <c r="Z15" s="6">
        <v>1.3450359965859542</v>
      </c>
      <c r="AA15" s="6">
        <v>1.395218873017408</v>
      </c>
      <c r="AB15" s="6">
        <v>1.124791946339337</v>
      </c>
      <c r="AC15" s="6">
        <v>1.0244600956975227</v>
      </c>
      <c r="AD15" s="6">
        <v>0.7202560641189892</v>
      </c>
      <c r="AE15" s="6">
        <v>0.7129715932787384</v>
      </c>
      <c r="AF15" s="12">
        <v>0.6285441779665878</v>
      </c>
      <c r="AG15" s="12">
        <v>0.699227378468061</v>
      </c>
      <c r="AH15" s="12">
        <v>0.8216616874545761</v>
      </c>
      <c r="AI15" s="12">
        <v>0.9856958909340044</v>
      </c>
    </row>
    <row r="16" ht="24.0" customHeight="1">
      <c r="A16" s="23" t="s">
        <v>80</v>
      </c>
      <c r="B16" s="5" t="s">
        <v>3</v>
      </c>
      <c r="C16" s="6">
        <v>0.1573725214285714</v>
      </c>
      <c r="D16" s="6">
        <v>0.15737252142857142</v>
      </c>
      <c r="E16" s="6">
        <v>0.15737252142857144</v>
      </c>
      <c r="F16" s="6">
        <v>0.1573725214285714</v>
      </c>
      <c r="G16" s="6">
        <v>0.2456137357142857</v>
      </c>
      <c r="H16" s="6">
        <v>0.2751853696428571</v>
      </c>
      <c r="I16" s="6">
        <v>0.4707641714285714</v>
      </c>
      <c r="J16" s="6">
        <v>0.4453880553571429</v>
      </c>
      <c r="K16" s="6">
        <v>0.4507813258928572</v>
      </c>
      <c r="L16" s="6">
        <v>0.6073824133928573</v>
      </c>
      <c r="M16" s="6">
        <v>0.6110771758928571</v>
      </c>
      <c r="N16" s="6">
        <v>0.6588857785714286</v>
      </c>
      <c r="O16" s="6">
        <v>0.6122546276785714</v>
      </c>
      <c r="P16" s="6">
        <v>0.7943536366071426</v>
      </c>
      <c r="Q16" s="6">
        <v>0.9246921357142857</v>
      </c>
      <c r="R16" s="6">
        <v>0.8026242203571429</v>
      </c>
      <c r="S16" s="6">
        <v>1.0159784839285715</v>
      </c>
      <c r="T16" s="6">
        <v>0.9316486968053571</v>
      </c>
      <c r="U16" s="6">
        <v>0.8473189096821429</v>
      </c>
      <c r="V16" s="6">
        <v>0.8203814384071428</v>
      </c>
      <c r="W16" s="6">
        <v>1.0591398197482143</v>
      </c>
      <c r="X16" s="6">
        <v>1.17670758205</v>
      </c>
      <c r="Y16" s="6">
        <v>0.9892233146714287</v>
      </c>
      <c r="Z16" s="6">
        <v>1.0585837782928573</v>
      </c>
      <c r="AA16" s="6">
        <v>1.0633530805857143</v>
      </c>
      <c r="AB16" s="6">
        <v>0.814064923730732</v>
      </c>
      <c r="AC16" s="6">
        <v>1.2450834694882773</v>
      </c>
      <c r="AD16" s="6">
        <v>1.3164106597223213</v>
      </c>
      <c r="AE16" s="6">
        <v>1.5659366684696432</v>
      </c>
      <c r="AF16" s="12">
        <v>1.721987520569643</v>
      </c>
      <c r="AG16" s="12">
        <v>1.9404276517901784</v>
      </c>
      <c r="AH16" s="12">
        <v>2.1145873672392854</v>
      </c>
      <c r="AI16" s="12">
        <v>1.7724889690160714</v>
      </c>
    </row>
    <row r="17" ht="24.0" customHeight="1">
      <c r="A17" s="23" t="s">
        <v>81</v>
      </c>
      <c r="B17" s="5" t="s">
        <v>3</v>
      </c>
      <c r="C17" s="6">
        <v>0.16786437077368913</v>
      </c>
      <c r="D17" s="6">
        <v>0.180457169738906</v>
      </c>
      <c r="E17" s="6">
        <v>0.185324576636658</v>
      </c>
      <c r="F17" s="6">
        <v>0.18154671044068543</v>
      </c>
      <c r="G17" s="6">
        <v>0.18016064764008724</v>
      </c>
      <c r="H17" s="6">
        <v>0.1769235605476371</v>
      </c>
      <c r="I17" s="6">
        <v>0.19320724581162405</v>
      </c>
      <c r="J17" s="6">
        <v>0.20979141950296337</v>
      </c>
      <c r="K17" s="6">
        <v>0.22109604585699916</v>
      </c>
      <c r="L17" s="6">
        <v>0.24676472342204986</v>
      </c>
      <c r="M17" s="6">
        <v>0.22263816783714827</v>
      </c>
      <c r="N17" s="6">
        <v>0.2487767067061542</v>
      </c>
      <c r="O17" s="6">
        <v>0.24257072868510415</v>
      </c>
      <c r="P17" s="6">
        <v>0.2700405537109075</v>
      </c>
      <c r="Q17" s="6">
        <v>0.25452486738184865</v>
      </c>
      <c r="R17" s="6">
        <v>0.2859234491447527</v>
      </c>
      <c r="S17" s="6">
        <v>0.3044773406061249</v>
      </c>
      <c r="T17" s="6">
        <v>0.33888973467805933</v>
      </c>
      <c r="U17" s="6">
        <v>0.34014608371102656</v>
      </c>
      <c r="V17" s="6">
        <v>0.255794738467468</v>
      </c>
      <c r="W17" s="6">
        <v>0.36618817269532505</v>
      </c>
      <c r="X17" s="6">
        <v>0.3724713411141714</v>
      </c>
      <c r="Y17" s="6">
        <v>0.3616365078975637</v>
      </c>
      <c r="Z17" s="6">
        <v>0.3615355017261556</v>
      </c>
      <c r="AA17" s="6">
        <v>0.44210547544719225</v>
      </c>
      <c r="AB17" s="6">
        <v>0.4447765294128152</v>
      </c>
      <c r="AC17" s="6">
        <v>0.41365092448189866</v>
      </c>
      <c r="AD17" s="6">
        <v>0.46762404894426013</v>
      </c>
      <c r="AE17" s="6">
        <v>0.40695986738323214</v>
      </c>
      <c r="AF17" s="12">
        <v>0.5191866253816337</v>
      </c>
      <c r="AG17" s="12">
        <v>0.46283929401311924</v>
      </c>
      <c r="AH17" s="12">
        <v>0.49544827611526904</v>
      </c>
      <c r="AI17" s="12">
        <v>0.48244494262099247</v>
      </c>
    </row>
    <row r="18" ht="24.0" customHeight="1">
      <c r="A18" s="23" t="s">
        <v>82</v>
      </c>
      <c r="B18" s="5" t="s">
        <v>3</v>
      </c>
      <c r="C18" s="6">
        <v>0.0653799821367327</v>
      </c>
      <c r="D18" s="6">
        <v>0.05702743523288901</v>
      </c>
      <c r="E18" s="6">
        <v>0.0673845894673568</v>
      </c>
      <c r="F18" s="6">
        <v>0.06323937147465397</v>
      </c>
      <c r="G18" s="6">
        <v>0.06946142423751804</v>
      </c>
      <c r="H18" s="6">
        <v>0.0820240048550052</v>
      </c>
      <c r="I18" s="6">
        <v>0.09189251791115234</v>
      </c>
      <c r="J18" s="6">
        <v>0.12109812602210485</v>
      </c>
      <c r="K18" s="6">
        <v>0.10388421893969588</v>
      </c>
      <c r="L18" s="6">
        <v>0.10149012916327622</v>
      </c>
      <c r="M18" s="6">
        <v>0.0890669474192542</v>
      </c>
      <c r="N18" s="6">
        <v>0.06743664154506267</v>
      </c>
      <c r="O18" s="6">
        <v>0.06103273124531627</v>
      </c>
      <c r="P18" s="6">
        <v>0.06588189802307444</v>
      </c>
      <c r="Q18" s="6">
        <v>0.0876342347350749</v>
      </c>
      <c r="R18" s="6">
        <v>0.0933570642390343</v>
      </c>
      <c r="S18" s="6">
        <v>0.08774808156336364</v>
      </c>
      <c r="T18" s="6">
        <v>0.11327746606888617</v>
      </c>
      <c r="U18" s="6">
        <v>0.11483587424224148</v>
      </c>
      <c r="V18" s="6">
        <v>0.08115369907104195</v>
      </c>
      <c r="W18" s="6">
        <v>0.09090120283960476</v>
      </c>
      <c r="X18" s="6">
        <v>0.10019612028773642</v>
      </c>
      <c r="Y18" s="6">
        <v>0.09258832355319413</v>
      </c>
      <c r="Z18" s="6">
        <v>0.08144840134969482</v>
      </c>
      <c r="AA18" s="6">
        <v>0.09616587743093491</v>
      </c>
      <c r="AB18" s="6">
        <v>0.08824759811891777</v>
      </c>
      <c r="AC18" s="6">
        <v>0.057896117815112336</v>
      </c>
      <c r="AD18" s="6">
        <v>0.043131056575024515</v>
      </c>
      <c r="AE18" s="6">
        <v>0.04951023309172177</v>
      </c>
      <c r="AF18" s="12">
        <v>0.031918192112784745</v>
      </c>
      <c r="AG18" s="12">
        <v>0.03686744397430952</v>
      </c>
      <c r="AH18" s="12">
        <v>0.03394377950308081</v>
      </c>
      <c r="AI18" s="12">
        <v>0.03881293434675427</v>
      </c>
    </row>
    <row r="19" ht="24.0" customHeight="1">
      <c r="A19" s="37" t="s">
        <v>83</v>
      </c>
      <c r="B19" s="30" t="s">
        <v>3</v>
      </c>
      <c r="C19" s="31">
        <v>0.3690836408</v>
      </c>
      <c r="D19" s="31">
        <v>0.2730149226</v>
      </c>
      <c r="E19" s="31">
        <v>0.419024816</v>
      </c>
      <c r="F19" s="31">
        <v>0.44196990599999997</v>
      </c>
      <c r="G19" s="31">
        <v>0.4473184856</v>
      </c>
      <c r="H19" s="31">
        <v>0.5826945165999999</v>
      </c>
      <c r="I19" s="31">
        <v>0.6114945605999998</v>
      </c>
      <c r="J19" s="31">
        <v>0.7102154147199999</v>
      </c>
      <c r="K19" s="31">
        <v>0.6700124521999999</v>
      </c>
      <c r="L19" s="31">
        <v>0.915271728</v>
      </c>
      <c r="M19" s="31">
        <v>0.5981389358</v>
      </c>
      <c r="N19" s="31">
        <v>0.48064425080000006</v>
      </c>
      <c r="O19" s="31">
        <v>0.39247180839999996</v>
      </c>
      <c r="P19" s="31">
        <v>0.4205755876</v>
      </c>
      <c r="Q19" s="31">
        <v>0.53542130152</v>
      </c>
      <c r="R19" s="31">
        <v>0.5030133399199999</v>
      </c>
      <c r="S19" s="31">
        <v>0.534937081</v>
      </c>
      <c r="T19" s="31">
        <v>0.5210434334</v>
      </c>
      <c r="U19" s="31">
        <v>0.5786593456000001</v>
      </c>
      <c r="V19" s="31">
        <v>0.62369185396</v>
      </c>
      <c r="W19" s="31">
        <v>0.6825610428</v>
      </c>
      <c r="X19" s="31">
        <v>0.8147722338</v>
      </c>
      <c r="Y19" s="31">
        <v>0.7449147204800001</v>
      </c>
      <c r="Z19" s="31">
        <v>0.736458268</v>
      </c>
      <c r="AA19" s="31">
        <v>0.769689088</v>
      </c>
      <c r="AB19" s="31">
        <v>0.7361101355999999</v>
      </c>
      <c r="AC19" s="31">
        <v>0.6574638615999999</v>
      </c>
      <c r="AD19" s="31">
        <v>0.645943844</v>
      </c>
      <c r="AE19" s="31">
        <v>0.6271763428</v>
      </c>
      <c r="AF19" s="12">
        <v>0.5800676994</v>
      </c>
      <c r="AG19" s="12">
        <v>0.586444852</v>
      </c>
      <c r="AH19" s="12">
        <v>0.63294584612</v>
      </c>
      <c r="AI19" s="12">
        <v>0.5888817788000001</v>
      </c>
    </row>
    <row r="20" ht="14.25" customHeight="1">
      <c r="A20" s="34"/>
      <c r="B20" s="3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12"/>
      <c r="AG20" s="12"/>
      <c r="AH20" s="12"/>
      <c r="AI20" s="12"/>
    </row>
    <row r="21" ht="24.0" customHeight="1">
      <c r="A21" s="4" t="s">
        <v>8</v>
      </c>
      <c r="B21" s="1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ht="24.0" customHeight="1">
      <c r="A22" s="4" t="s">
        <v>84</v>
      </c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ht="24.0" customHeight="1">
      <c r="A23" s="4" t="s">
        <v>85</v>
      </c>
      <c r="B23" s="1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ht="14.25" customHeight="1">
      <c r="A24" s="34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ht="14.25" customHeight="1">
      <c r="A25" s="34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ht="14.25" customHeight="1">
      <c r="A26" s="34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ht="14.25" customHeight="1">
      <c r="A27" s="34"/>
      <c r="B27" s="3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ht="14.25" customHeight="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ht="14.25" customHeight="1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ht="14.25" customHeight="1">
      <c r="A30" s="34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ht="14.25" customHeight="1">
      <c r="A31" s="34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ht="14.25" customHeight="1">
      <c r="A32" s="3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ht="14.25" customHeight="1">
      <c r="A33" s="34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ht="14.25" customHeight="1">
      <c r="A34" s="34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ht="14.25" customHeight="1">
      <c r="A35" s="34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ht="14.25" customHeight="1">
      <c r="A36" s="34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ht="14.25" customHeight="1">
      <c r="A37" s="34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ht="14.25" customHeight="1">
      <c r="A38" s="34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ht="14.25" customHeight="1">
      <c r="A39" s="34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ht="14.25" customHeight="1">
      <c r="A40" s="34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ht="14.25" customHeight="1">
      <c r="A41" s="34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ht="14.25" customHeight="1">
      <c r="A42" s="34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ht="14.25" customHeight="1">
      <c r="A43" s="34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ht="14.25" customHeight="1">
      <c r="A44" s="34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ht="14.25" customHeight="1">
      <c r="A45" s="34"/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ht="14.25" customHeight="1">
      <c r="A46" s="34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ht="14.25" customHeight="1">
      <c r="A47" s="34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ht="14.25" customHeight="1">
      <c r="A48" s="34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ht="14.25" customHeight="1">
      <c r="A49" s="34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ht="14.25" customHeight="1">
      <c r="A50" s="34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ht="14.25" customHeight="1">
      <c r="A51" s="34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ht="14.25" customHeight="1">
      <c r="A52" s="34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ht="14.25" customHeight="1">
      <c r="A53" s="34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ht="14.25" customHeight="1">
      <c r="A54" s="34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ht="14.25" customHeight="1">
      <c r="A55" s="34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ht="14.25" customHeight="1">
      <c r="A56" s="34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ht="14.25" customHeight="1">
      <c r="A57" s="34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ht="14.25" customHeight="1">
      <c r="A58" s="34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ht="14.25" customHeight="1">
      <c r="A59" s="34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ht="14.25" customHeight="1">
      <c r="A60" s="34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ht="14.25" customHeight="1">
      <c r="A61" s="34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ht="14.25" customHeight="1">
      <c r="A62" s="34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ht="14.25" customHeight="1">
      <c r="A63" s="34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ht="14.25" customHeight="1">
      <c r="A64" s="34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ht="14.25" customHeight="1">
      <c r="A65" s="34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ht="14.25" customHeight="1">
      <c r="A66" s="34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ht="14.25" customHeight="1">
      <c r="A67" s="34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ht="14.25" customHeight="1">
      <c r="A68" s="34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ht="14.25" customHeight="1">
      <c r="A69" s="34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ht="14.25" customHeight="1">
      <c r="A70" s="34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ht="14.25" customHeight="1">
      <c r="A71" s="34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ht="14.25" customHeight="1">
      <c r="A72" s="34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ht="14.25" customHeight="1">
      <c r="A73" s="34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ht="14.25" customHeight="1">
      <c r="A74" s="34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ht="14.25" customHeight="1">
      <c r="A75" s="34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ht="14.25" customHeight="1">
      <c r="A76" s="34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ht="14.25" customHeight="1">
      <c r="A77" s="34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ht="14.25" customHeight="1">
      <c r="A78" s="34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ht="14.25" customHeight="1">
      <c r="A79" s="34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ht="14.25" customHeight="1">
      <c r="A80" s="34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ht="14.25" customHeight="1">
      <c r="A81" s="34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ht="14.25" customHeight="1">
      <c r="A82" s="34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ht="14.25" customHeight="1">
      <c r="A83" s="34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ht="14.25" customHeight="1">
      <c r="A84" s="34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ht="14.25" customHeight="1">
      <c r="A85" s="34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ht="14.25" customHeight="1">
      <c r="A86" s="34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ht="14.25" customHeight="1">
      <c r="A87" s="34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ht="14.25" customHeight="1">
      <c r="A88" s="34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ht="14.25" customHeight="1">
      <c r="A89" s="34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ht="14.25" customHeight="1">
      <c r="A90" s="34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ht="14.25" customHeight="1">
      <c r="A91" s="34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ht="14.25" customHeight="1">
      <c r="A92" s="34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ht="14.25" customHeight="1">
      <c r="A93" s="34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ht="14.25" customHeight="1">
      <c r="A94" s="34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ht="14.25" customHeight="1">
      <c r="A95" s="34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ht="14.25" customHeight="1">
      <c r="A96" s="34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ht="14.25" customHeight="1">
      <c r="A97" s="34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ht="14.25" customHeight="1">
      <c r="A98" s="34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ht="14.25" customHeight="1">
      <c r="A99" s="34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ht="14.25" customHeight="1">
      <c r="A100" s="34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ht="14.25" customHeight="1">
      <c r="A101" s="34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ht="14.25" customHeight="1">
      <c r="A102" s="34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ht="14.25" customHeight="1">
      <c r="A103" s="34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ht="14.25" customHeight="1">
      <c r="A104" s="34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ht="14.25" customHeight="1">
      <c r="A105" s="34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ht="14.25" customHeight="1">
      <c r="A106" s="34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ht="14.25" customHeight="1">
      <c r="A107" s="34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ht="14.25" customHeight="1">
      <c r="A108" s="34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ht="14.25" customHeight="1">
      <c r="A109" s="34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ht="14.25" customHeight="1">
      <c r="A110" s="34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ht="14.25" customHeight="1">
      <c r="A111" s="34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ht="14.25" customHeight="1">
      <c r="A112" s="34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ht="14.25" customHeight="1">
      <c r="A113" s="34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ht="14.25" customHeight="1">
      <c r="A114" s="34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ht="14.25" customHeight="1">
      <c r="A115" s="34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ht="14.25" customHeight="1">
      <c r="A116" s="34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ht="14.25" customHeight="1">
      <c r="A117" s="34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ht="14.25" customHeight="1">
      <c r="A118" s="34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ht="14.25" customHeight="1">
      <c r="A119" s="34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ht="14.25" customHeight="1">
      <c r="A120" s="34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ht="14.25" customHeight="1">
      <c r="A121" s="34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ht="14.25" customHeight="1">
      <c r="A122" s="34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ht="14.25" customHeight="1">
      <c r="A123" s="34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ht="14.25" customHeight="1">
      <c r="A124" s="34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ht="14.25" customHeight="1">
      <c r="A125" s="34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ht="14.25" customHeight="1">
      <c r="A126" s="34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ht="14.25" customHeight="1">
      <c r="A127" s="34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ht="14.25" customHeight="1">
      <c r="A128" s="34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ht="14.25" customHeight="1">
      <c r="A129" s="34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ht="14.25" customHeight="1">
      <c r="A130" s="34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ht="14.25" customHeight="1">
      <c r="A131" s="34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ht="14.25" customHeight="1">
      <c r="A132" s="34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ht="14.25" customHeight="1">
      <c r="A133" s="34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ht="14.25" customHeight="1">
      <c r="A134" s="34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ht="14.25" customHeight="1">
      <c r="A135" s="34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ht="14.25" customHeight="1">
      <c r="A136" s="34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ht="14.25" customHeight="1">
      <c r="A137" s="34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ht="14.25" customHeight="1">
      <c r="A138" s="34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ht="14.25" customHeight="1">
      <c r="A139" s="34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ht="14.25" customHeight="1">
      <c r="A140" s="34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ht="14.25" customHeight="1">
      <c r="A141" s="34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ht="14.25" customHeight="1">
      <c r="A142" s="34"/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ht="14.25" customHeight="1">
      <c r="A143" s="34"/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ht="14.25" customHeight="1">
      <c r="A144" s="34"/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ht="14.25" customHeight="1">
      <c r="A145" s="34"/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ht="14.25" customHeight="1">
      <c r="A146" s="34"/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ht="14.25" customHeight="1">
      <c r="A147" s="34"/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ht="14.25" customHeight="1">
      <c r="A148" s="34"/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ht="14.25" customHeight="1">
      <c r="A149" s="34"/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ht="14.25" customHeight="1">
      <c r="A150" s="34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ht="14.25" customHeight="1">
      <c r="A151" s="34"/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ht="14.25" customHeight="1">
      <c r="A152" s="34"/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ht="14.25" customHeight="1">
      <c r="A153" s="34"/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ht="14.25" customHeight="1">
      <c r="A154" s="34"/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ht="14.25" customHeight="1">
      <c r="A155" s="34"/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ht="14.25" customHeight="1">
      <c r="A156" s="34"/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ht="14.25" customHeight="1">
      <c r="A157" s="34"/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ht="14.25" customHeight="1">
      <c r="A158" s="34"/>
      <c r="B158" s="3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ht="14.25" customHeight="1">
      <c r="A159" s="34"/>
      <c r="B159" s="3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ht="14.25" customHeight="1">
      <c r="A160" s="34"/>
      <c r="B160" s="3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ht="14.25" customHeight="1">
      <c r="A161" s="34"/>
      <c r="B161" s="3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ht="14.25" customHeight="1">
      <c r="A162" s="34"/>
      <c r="B162" s="34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ht="14.25" customHeight="1">
      <c r="A163" s="34"/>
      <c r="B163" s="3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ht="14.25" customHeight="1">
      <c r="A164" s="34"/>
      <c r="B164" s="3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ht="14.25" customHeight="1">
      <c r="A165" s="34"/>
      <c r="B165" s="34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ht="14.25" customHeight="1">
      <c r="A166" s="34"/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ht="14.25" customHeight="1">
      <c r="A167" s="34"/>
      <c r="B167" s="3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ht="14.25" customHeight="1">
      <c r="A168" s="34"/>
      <c r="B168" s="34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ht="14.25" customHeight="1">
      <c r="A169" s="34"/>
      <c r="B169" s="3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ht="14.25" customHeight="1">
      <c r="A170" s="34"/>
      <c r="B170" s="34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ht="14.25" customHeight="1">
      <c r="A171" s="34"/>
      <c r="B171" s="34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ht="14.25" customHeight="1">
      <c r="A172" s="34"/>
      <c r="B172" s="3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ht="14.25" customHeight="1">
      <c r="A173" s="34"/>
      <c r="B173" s="34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ht="14.25" customHeight="1">
      <c r="A174" s="34"/>
      <c r="B174" s="3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ht="14.25" customHeight="1">
      <c r="A175" s="34"/>
      <c r="B175" s="3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ht="14.25" customHeight="1">
      <c r="A176" s="34"/>
      <c r="B176" s="34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ht="14.25" customHeight="1">
      <c r="A177" s="34"/>
      <c r="B177" s="34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ht="14.25" customHeight="1">
      <c r="A178" s="34"/>
      <c r="B178" s="34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ht="14.25" customHeight="1">
      <c r="A179" s="34"/>
      <c r="B179" s="34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ht="14.25" customHeight="1">
      <c r="A180" s="34"/>
      <c r="B180" s="3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ht="14.25" customHeight="1">
      <c r="A181" s="34"/>
      <c r="B181" s="34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ht="14.25" customHeight="1">
      <c r="A182" s="34"/>
      <c r="B182" s="34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ht="14.25" customHeight="1">
      <c r="A183" s="34"/>
      <c r="B183" s="3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ht="14.25" customHeight="1">
      <c r="A184" s="34"/>
      <c r="B184" s="3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ht="14.25" customHeight="1">
      <c r="A185" s="34"/>
      <c r="B185" s="34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ht="14.25" customHeight="1">
      <c r="A186" s="34"/>
      <c r="B186" s="34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ht="14.25" customHeight="1">
      <c r="A187" s="34"/>
      <c r="B187" s="34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ht="14.25" customHeight="1">
      <c r="A188" s="34"/>
      <c r="B188" s="34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ht="14.25" customHeight="1">
      <c r="A189" s="34"/>
      <c r="B189" s="34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ht="14.25" customHeight="1">
      <c r="A190" s="34"/>
      <c r="B190" s="34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ht="14.25" customHeight="1">
      <c r="A191" s="34"/>
      <c r="B191" s="34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ht="14.25" customHeight="1">
      <c r="A192" s="34"/>
      <c r="B192" s="34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ht="14.25" customHeight="1">
      <c r="A193" s="34"/>
      <c r="B193" s="34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ht="14.25" customHeight="1">
      <c r="A194" s="34"/>
      <c r="B194" s="34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ht="14.25" customHeight="1">
      <c r="A195" s="34"/>
      <c r="B195" s="34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ht="14.25" customHeight="1">
      <c r="A196" s="34"/>
      <c r="B196" s="34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ht="14.25" customHeight="1">
      <c r="A197" s="34"/>
      <c r="B197" s="34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ht="14.25" customHeight="1">
      <c r="A198" s="34"/>
      <c r="B198" s="3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ht="14.25" customHeight="1">
      <c r="A199" s="34"/>
      <c r="B199" s="34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ht="14.25" customHeight="1">
      <c r="A200" s="34"/>
      <c r="B200" s="34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ht="14.25" customHeight="1">
      <c r="A201" s="34"/>
      <c r="B201" s="34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ht="14.25" customHeight="1">
      <c r="A202" s="34"/>
      <c r="B202" s="34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ht="14.25" customHeight="1">
      <c r="A203" s="34"/>
      <c r="B203" s="34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ht="14.25" customHeight="1">
      <c r="A204" s="34"/>
      <c r="B204" s="34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ht="14.25" customHeight="1">
      <c r="A205" s="34"/>
      <c r="B205" s="34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ht="14.25" customHeight="1">
      <c r="A206" s="34"/>
      <c r="B206" s="34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ht="14.25" customHeight="1">
      <c r="A207" s="34"/>
      <c r="B207" s="34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ht="14.25" customHeight="1">
      <c r="A208" s="34"/>
      <c r="B208" s="34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ht="14.25" customHeight="1">
      <c r="A209" s="34"/>
      <c r="B209" s="34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ht="14.25" customHeight="1">
      <c r="A210" s="34"/>
      <c r="B210" s="34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ht="14.25" customHeight="1">
      <c r="A211" s="34"/>
      <c r="B211" s="34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ht="14.25" customHeight="1">
      <c r="A212" s="34"/>
      <c r="B212" s="34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</row>
    <row r="213" ht="14.25" customHeight="1">
      <c r="A213" s="34"/>
      <c r="B213" s="34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</row>
    <row r="214" ht="14.25" customHeight="1">
      <c r="A214" s="34"/>
      <c r="B214" s="34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</row>
    <row r="215" ht="14.25" customHeight="1">
      <c r="A215" s="34"/>
      <c r="B215" s="34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</row>
    <row r="216" ht="14.25" customHeight="1">
      <c r="A216" s="34"/>
      <c r="B216" s="34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</row>
    <row r="217" ht="14.25" customHeight="1">
      <c r="A217" s="34"/>
      <c r="B217" s="34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</row>
    <row r="218" ht="14.25" customHeight="1">
      <c r="A218" s="34"/>
      <c r="B218" s="3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</row>
    <row r="219" ht="14.25" customHeight="1">
      <c r="A219" s="34"/>
      <c r="B219" s="3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</row>
    <row r="220" ht="14.25" customHeight="1">
      <c r="A220" s="34"/>
      <c r="B220" s="34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</row>
    <row r="221" ht="14.25" customHeight="1">
      <c r="A221" s="34"/>
      <c r="B221" s="3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</row>
    <row r="222" ht="14.25" customHeight="1">
      <c r="A222" s="34"/>
      <c r="B222" s="34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</row>
    <row r="223" ht="14.25" customHeight="1">
      <c r="A223" s="34"/>
      <c r="B223" s="34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</row>
    <row r="224" ht="14.25" customHeight="1">
      <c r="A224" s="34"/>
      <c r="B224" s="34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</row>
    <row r="225" ht="14.25" customHeight="1">
      <c r="A225" s="34"/>
      <c r="B225" s="34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</row>
    <row r="226" ht="14.25" customHeight="1">
      <c r="A226" s="34"/>
      <c r="B226" s="34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</row>
    <row r="227" ht="14.25" customHeight="1">
      <c r="A227" s="34"/>
      <c r="B227" s="34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</row>
    <row r="228" ht="14.25" customHeight="1">
      <c r="A228" s="34"/>
      <c r="B228" s="34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</row>
    <row r="229" ht="14.25" customHeight="1">
      <c r="A229" s="34"/>
      <c r="B229" s="34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</row>
    <row r="230" ht="14.25" customHeight="1">
      <c r="A230" s="34"/>
      <c r="B230" s="34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</row>
    <row r="231" ht="14.25" customHeight="1">
      <c r="A231" s="34"/>
      <c r="B231" s="34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</row>
    <row r="232" ht="14.25" customHeight="1">
      <c r="A232" s="34"/>
      <c r="B232" s="34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</row>
    <row r="233" ht="14.25" customHeight="1">
      <c r="A233" s="34"/>
      <c r="B233" s="34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</row>
    <row r="234" ht="14.25" customHeight="1">
      <c r="A234" s="34"/>
      <c r="B234" s="34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</row>
    <row r="235" ht="14.25" customHeight="1">
      <c r="A235" s="34"/>
      <c r="B235" s="34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</row>
    <row r="236" ht="14.25" customHeight="1">
      <c r="A236" s="34"/>
      <c r="B236" s="34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</row>
    <row r="237" ht="14.25" customHeight="1">
      <c r="A237" s="34"/>
      <c r="B237" s="34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</row>
    <row r="238" ht="14.25" customHeight="1">
      <c r="A238" s="34"/>
      <c r="B238" s="34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</row>
    <row r="239" ht="14.25" customHeight="1">
      <c r="A239" s="34"/>
      <c r="B239" s="34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</row>
    <row r="240" ht="14.25" customHeight="1">
      <c r="A240" s="34"/>
      <c r="B240" s="34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</row>
    <row r="241" ht="14.25" customHeight="1">
      <c r="A241" s="34"/>
      <c r="B241" s="34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</row>
    <row r="242" ht="14.25" customHeight="1">
      <c r="A242" s="34"/>
      <c r="B242" s="34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</row>
    <row r="243" ht="14.25" customHeight="1">
      <c r="A243" s="34"/>
      <c r="B243" s="34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</row>
    <row r="244" ht="14.25" customHeight="1">
      <c r="A244" s="34"/>
      <c r="B244" s="34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</row>
    <row r="245" ht="14.25" customHeight="1">
      <c r="A245" s="34"/>
      <c r="B245" s="34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</row>
    <row r="246" ht="14.25" customHeight="1">
      <c r="A246" s="34"/>
      <c r="B246" s="34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</row>
    <row r="247" ht="14.25" customHeight="1">
      <c r="A247" s="34"/>
      <c r="B247" s="34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</row>
    <row r="248" ht="14.25" customHeight="1">
      <c r="A248" s="34"/>
      <c r="B248" s="34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</row>
    <row r="249" ht="14.25" customHeight="1">
      <c r="A249" s="34"/>
      <c r="B249" s="34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</row>
    <row r="250" ht="14.25" customHeight="1">
      <c r="A250" s="34"/>
      <c r="B250" s="34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</row>
    <row r="251" ht="14.25" customHeight="1">
      <c r="A251" s="34"/>
      <c r="B251" s="34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</row>
    <row r="252" ht="14.25" customHeight="1">
      <c r="A252" s="34"/>
      <c r="B252" s="34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</row>
    <row r="253" ht="14.25" customHeight="1">
      <c r="A253" s="34"/>
      <c r="B253" s="34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</row>
    <row r="254" ht="14.25" customHeight="1">
      <c r="A254" s="34"/>
      <c r="B254" s="34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</row>
    <row r="255" ht="14.25" customHeight="1">
      <c r="A255" s="34"/>
      <c r="B255" s="34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</row>
    <row r="256" ht="14.25" customHeight="1">
      <c r="A256" s="34"/>
      <c r="B256" s="34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</row>
    <row r="257" ht="14.25" customHeight="1">
      <c r="A257" s="34"/>
      <c r="B257" s="34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</row>
    <row r="258" ht="14.25" customHeight="1">
      <c r="A258" s="34"/>
      <c r="B258" s="34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</row>
    <row r="259" ht="14.25" customHeight="1">
      <c r="A259" s="34"/>
      <c r="B259" s="34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</row>
    <row r="260" ht="14.25" customHeight="1">
      <c r="A260" s="34"/>
      <c r="B260" s="3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</row>
    <row r="261" ht="14.25" customHeight="1">
      <c r="A261" s="34"/>
      <c r="B261" s="3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</row>
    <row r="262" ht="14.25" customHeight="1">
      <c r="A262" s="34"/>
      <c r="B262" s="34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</row>
    <row r="263" ht="14.25" customHeight="1">
      <c r="A263" s="34"/>
      <c r="B263" s="34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</row>
    <row r="264" ht="14.25" customHeight="1">
      <c r="A264" s="34"/>
      <c r="B264" s="34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</row>
    <row r="265" ht="14.25" customHeight="1">
      <c r="A265" s="34"/>
      <c r="B265" s="34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</row>
    <row r="266" ht="14.25" customHeight="1">
      <c r="A266" s="34"/>
      <c r="B266" s="34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</row>
    <row r="267" ht="14.25" customHeight="1">
      <c r="A267" s="34"/>
      <c r="B267" s="34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</row>
    <row r="268" ht="14.25" customHeight="1">
      <c r="A268" s="34"/>
      <c r="B268" s="34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</row>
    <row r="269" ht="14.25" customHeight="1">
      <c r="A269" s="34"/>
      <c r="B269" s="34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</row>
    <row r="270" ht="14.25" customHeight="1">
      <c r="A270" s="34"/>
      <c r="B270" s="34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</row>
    <row r="271" ht="14.25" customHeight="1">
      <c r="A271" s="34"/>
      <c r="B271" s="34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</row>
    <row r="272" ht="14.25" customHeight="1">
      <c r="A272" s="34"/>
      <c r="B272" s="34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</row>
    <row r="273" ht="14.25" customHeight="1">
      <c r="A273" s="34"/>
      <c r="B273" s="34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</row>
    <row r="274" ht="14.25" customHeight="1">
      <c r="A274" s="34"/>
      <c r="B274" s="34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</row>
    <row r="275" ht="14.25" customHeight="1">
      <c r="A275" s="34"/>
      <c r="B275" s="34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</row>
    <row r="276" ht="14.25" customHeight="1">
      <c r="A276" s="34"/>
      <c r="B276" s="34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</row>
    <row r="277" ht="14.25" customHeight="1">
      <c r="A277" s="34"/>
      <c r="B277" s="34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</row>
    <row r="278" ht="14.25" customHeight="1">
      <c r="A278" s="34"/>
      <c r="B278" s="3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</row>
    <row r="279" ht="14.25" customHeight="1">
      <c r="A279" s="34"/>
      <c r="B279" s="3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</row>
    <row r="280" ht="14.25" customHeight="1">
      <c r="A280" s="34"/>
      <c r="B280" s="34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</row>
    <row r="281" ht="14.25" customHeight="1">
      <c r="A281" s="34"/>
      <c r="B281" s="34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</row>
    <row r="282" ht="14.25" customHeight="1">
      <c r="A282" s="34"/>
      <c r="B282" s="34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</row>
    <row r="283" ht="14.25" customHeight="1">
      <c r="A283" s="34"/>
      <c r="B283" s="34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</row>
    <row r="284" ht="14.25" customHeight="1">
      <c r="A284" s="34"/>
      <c r="B284" s="34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ht="14.25" customHeight="1">
      <c r="A285" s="34"/>
      <c r="B285" s="34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</row>
    <row r="286" ht="14.25" customHeight="1">
      <c r="A286" s="34"/>
      <c r="B286" s="34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</row>
    <row r="287" ht="14.25" customHeight="1">
      <c r="A287" s="34"/>
      <c r="B287" s="34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</row>
    <row r="288" ht="14.25" customHeight="1">
      <c r="A288" s="34"/>
      <c r="B288" s="34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</row>
    <row r="289" ht="14.25" customHeight="1">
      <c r="A289" s="34"/>
      <c r="B289" s="34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</row>
    <row r="290" ht="14.25" customHeight="1">
      <c r="A290" s="34"/>
      <c r="B290" s="3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</row>
    <row r="291" ht="14.25" customHeight="1">
      <c r="A291" s="34"/>
      <c r="B291" s="34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</row>
    <row r="292" ht="14.25" customHeight="1">
      <c r="A292" s="34"/>
      <c r="B292" s="34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</row>
    <row r="293" ht="14.25" customHeight="1">
      <c r="A293" s="34"/>
      <c r="B293" s="34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</row>
    <row r="294" ht="14.25" customHeight="1">
      <c r="A294" s="34"/>
      <c r="B294" s="34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</row>
    <row r="295" ht="14.25" customHeight="1">
      <c r="A295" s="34"/>
      <c r="B295" s="34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</row>
    <row r="296" ht="14.25" customHeight="1">
      <c r="A296" s="34"/>
      <c r="B296" s="34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</row>
    <row r="297" ht="14.25" customHeight="1">
      <c r="A297" s="34"/>
      <c r="B297" s="34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</row>
    <row r="298" ht="14.25" customHeight="1">
      <c r="A298" s="34"/>
      <c r="B298" s="34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</row>
    <row r="299" ht="14.25" customHeight="1">
      <c r="A299" s="34"/>
      <c r="B299" s="34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</row>
    <row r="300" ht="14.25" customHeight="1">
      <c r="A300" s="34"/>
      <c r="B300" s="34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ht="14.25" customHeight="1">
      <c r="A301" s="34"/>
      <c r="B301" s="34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ht="14.25" customHeight="1">
      <c r="A302" s="34"/>
      <c r="B302" s="34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ht="14.25" customHeight="1">
      <c r="A303" s="34"/>
      <c r="B303" s="34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</row>
    <row r="304" ht="14.25" customHeight="1">
      <c r="A304" s="34"/>
      <c r="B304" s="34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</row>
    <row r="305" ht="14.25" customHeight="1">
      <c r="A305" s="34"/>
      <c r="B305" s="34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</row>
    <row r="306" ht="14.25" customHeight="1">
      <c r="A306" s="34"/>
      <c r="B306" s="34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</row>
    <row r="307" ht="14.25" customHeight="1">
      <c r="A307" s="34"/>
      <c r="B307" s="34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</row>
    <row r="308" ht="14.25" customHeight="1">
      <c r="A308" s="34"/>
      <c r="B308" s="3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</row>
    <row r="309" ht="14.25" customHeight="1">
      <c r="A309" s="34"/>
      <c r="B309" s="34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</row>
    <row r="310" ht="14.25" customHeight="1">
      <c r="A310" s="34"/>
      <c r="B310" s="34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</row>
    <row r="311" ht="14.25" customHeight="1">
      <c r="A311" s="34"/>
      <c r="B311" s="34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</row>
    <row r="312" ht="14.25" customHeight="1">
      <c r="A312" s="34"/>
      <c r="B312" s="34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ht="14.25" customHeight="1">
      <c r="A313" s="34"/>
      <c r="B313" s="34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</row>
    <row r="314" ht="14.25" customHeight="1">
      <c r="A314" s="34"/>
      <c r="B314" s="34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</row>
    <row r="315" ht="14.25" customHeight="1">
      <c r="A315" s="34"/>
      <c r="B315" s="34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</row>
    <row r="316" ht="14.25" customHeight="1">
      <c r="A316" s="34"/>
      <c r="B316" s="34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</row>
    <row r="317" ht="14.25" customHeight="1">
      <c r="A317" s="34"/>
      <c r="B317" s="34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</row>
    <row r="318" ht="14.25" customHeight="1">
      <c r="A318" s="34"/>
      <c r="B318" s="34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</row>
    <row r="319" ht="14.25" customHeight="1">
      <c r="A319" s="34"/>
      <c r="B319" s="3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</row>
    <row r="320" ht="14.25" customHeight="1">
      <c r="A320" s="34"/>
      <c r="B320" s="34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</row>
    <row r="321" ht="14.25" customHeight="1">
      <c r="A321" s="34"/>
      <c r="B321" s="34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</row>
    <row r="322" ht="14.25" customHeight="1">
      <c r="A322" s="34"/>
      <c r="B322" s="34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</row>
    <row r="323" ht="14.25" customHeight="1">
      <c r="A323" s="34"/>
      <c r="B323" s="34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</row>
    <row r="324" ht="14.25" customHeight="1">
      <c r="A324" s="34"/>
      <c r="B324" s="34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</row>
    <row r="325" ht="14.25" customHeight="1">
      <c r="A325" s="34"/>
      <c r="B325" s="34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</row>
    <row r="326" ht="14.25" customHeight="1">
      <c r="A326" s="34"/>
      <c r="B326" s="34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</row>
    <row r="327" ht="14.25" customHeight="1">
      <c r="A327" s="34"/>
      <c r="B327" s="34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</row>
    <row r="328" ht="14.25" customHeight="1">
      <c r="A328" s="34"/>
      <c r="B328" s="34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</row>
    <row r="329" ht="14.25" customHeight="1">
      <c r="A329" s="34"/>
      <c r="B329" s="34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</row>
    <row r="330" ht="14.25" customHeight="1">
      <c r="A330" s="34"/>
      <c r="B330" s="34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</row>
    <row r="331" ht="14.25" customHeight="1">
      <c r="A331" s="34"/>
      <c r="B331" s="34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</row>
    <row r="332" ht="14.25" customHeight="1">
      <c r="A332" s="34"/>
      <c r="B332" s="34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</row>
    <row r="333" ht="14.25" customHeight="1">
      <c r="A333" s="34"/>
      <c r="B333" s="34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</row>
    <row r="334" ht="14.25" customHeight="1">
      <c r="A334" s="34"/>
      <c r="B334" s="34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ht="14.25" customHeight="1">
      <c r="A335" s="34"/>
      <c r="B335" s="34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</row>
    <row r="336" ht="14.25" customHeight="1">
      <c r="A336" s="34"/>
      <c r="B336" s="34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</row>
    <row r="337" ht="14.25" customHeight="1">
      <c r="A337" s="34"/>
      <c r="B337" s="34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</row>
    <row r="338" ht="14.25" customHeight="1">
      <c r="A338" s="34"/>
      <c r="B338" s="34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</row>
    <row r="339" ht="14.25" customHeight="1">
      <c r="A339" s="34"/>
      <c r="B339" s="34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</row>
    <row r="340" ht="14.25" customHeight="1">
      <c r="A340" s="34"/>
      <c r="B340" s="34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ht="14.25" customHeight="1">
      <c r="A341" s="34"/>
      <c r="B341" s="34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</row>
    <row r="342" ht="14.25" customHeight="1">
      <c r="A342" s="34"/>
      <c r="B342" s="34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</row>
    <row r="343" ht="14.25" customHeight="1">
      <c r="A343" s="34"/>
      <c r="B343" s="34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</row>
    <row r="344" ht="14.25" customHeight="1">
      <c r="A344" s="34"/>
      <c r="B344" s="34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</row>
    <row r="345" ht="14.25" customHeight="1">
      <c r="A345" s="34"/>
      <c r="B345" s="34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</row>
    <row r="346" ht="14.25" customHeight="1">
      <c r="A346" s="34"/>
      <c r="B346" s="34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</row>
    <row r="347" ht="14.25" customHeight="1">
      <c r="A347" s="34"/>
      <c r="B347" s="34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</row>
    <row r="348" ht="14.25" customHeight="1">
      <c r="A348" s="34"/>
      <c r="B348" s="34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</row>
    <row r="349" ht="14.25" customHeight="1">
      <c r="A349" s="34"/>
      <c r="B349" s="3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</row>
    <row r="350" ht="14.25" customHeight="1">
      <c r="A350" s="34"/>
      <c r="B350" s="34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</row>
    <row r="351" ht="14.25" customHeight="1">
      <c r="A351" s="34"/>
      <c r="B351" s="34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</row>
    <row r="352" ht="14.25" customHeight="1">
      <c r="A352" s="34"/>
      <c r="B352" s="34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ht="14.25" customHeight="1">
      <c r="A353" s="34"/>
      <c r="B353" s="34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</row>
    <row r="354" ht="14.25" customHeight="1">
      <c r="A354" s="34"/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</row>
    <row r="355" ht="14.25" customHeight="1">
      <c r="A355" s="34"/>
      <c r="B355" s="34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</row>
    <row r="356" ht="14.25" customHeight="1">
      <c r="A356" s="34"/>
      <c r="B356" s="34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</row>
    <row r="357" ht="14.25" customHeight="1">
      <c r="A357" s="34"/>
      <c r="B357" s="34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</row>
    <row r="358" ht="14.25" customHeight="1">
      <c r="A358" s="34"/>
      <c r="B358" s="34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</row>
    <row r="359" ht="14.25" customHeight="1">
      <c r="A359" s="34"/>
      <c r="B359" s="34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</row>
    <row r="360" ht="14.25" customHeight="1">
      <c r="A360" s="34"/>
      <c r="B360" s="34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</row>
    <row r="361" ht="14.25" customHeight="1">
      <c r="A361" s="34"/>
      <c r="B361" s="34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</row>
    <row r="362" ht="14.25" customHeight="1">
      <c r="A362" s="34"/>
      <c r="B362" s="34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ht="14.25" customHeight="1">
      <c r="A363" s="34"/>
      <c r="B363" s="34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</row>
    <row r="364" ht="14.25" customHeight="1">
      <c r="A364" s="34"/>
      <c r="B364" s="34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</row>
    <row r="365" ht="14.25" customHeight="1">
      <c r="A365" s="34"/>
      <c r="B365" s="34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</row>
    <row r="366" ht="14.25" customHeight="1">
      <c r="A366" s="34"/>
      <c r="B366" s="34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</row>
    <row r="367" ht="14.25" customHeight="1">
      <c r="A367" s="34"/>
      <c r="B367" s="34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</row>
    <row r="368" ht="14.25" customHeight="1">
      <c r="A368" s="34"/>
      <c r="B368" s="34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</row>
    <row r="369" ht="14.25" customHeight="1">
      <c r="A369" s="34"/>
      <c r="B369" s="34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ht="14.25" customHeight="1">
      <c r="A370" s="34"/>
      <c r="B370" s="34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</row>
    <row r="371" ht="14.25" customHeight="1">
      <c r="A371" s="34"/>
      <c r="B371" s="34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</row>
    <row r="372" ht="14.25" customHeight="1">
      <c r="A372" s="34"/>
      <c r="B372" s="34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</row>
    <row r="373" ht="14.25" customHeight="1">
      <c r="A373" s="34"/>
      <c r="B373" s="34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</row>
    <row r="374" ht="14.25" customHeight="1">
      <c r="A374" s="34"/>
      <c r="B374" s="34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</row>
    <row r="375" ht="14.25" customHeight="1">
      <c r="A375" s="34"/>
      <c r="B375" s="34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</row>
    <row r="376" ht="14.25" customHeight="1">
      <c r="A376" s="34"/>
      <c r="B376" s="34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</row>
    <row r="377" ht="14.25" customHeight="1">
      <c r="A377" s="34"/>
      <c r="B377" s="3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</row>
    <row r="378" ht="14.25" customHeight="1">
      <c r="A378" s="34"/>
      <c r="B378" s="34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</row>
    <row r="379" ht="14.25" customHeight="1">
      <c r="A379" s="34"/>
      <c r="B379" s="34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</row>
    <row r="380" ht="14.25" customHeight="1">
      <c r="A380" s="34"/>
      <c r="B380" s="34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</row>
    <row r="381" ht="14.25" customHeight="1">
      <c r="A381" s="34"/>
      <c r="B381" s="34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</row>
    <row r="382" ht="14.25" customHeight="1">
      <c r="A382" s="34"/>
      <c r="B382" s="34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</row>
    <row r="383" ht="14.25" customHeight="1">
      <c r="A383" s="34"/>
      <c r="B383" s="34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</row>
    <row r="384" ht="14.25" customHeight="1">
      <c r="A384" s="34"/>
      <c r="B384" s="34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</row>
    <row r="385" ht="14.25" customHeight="1">
      <c r="A385" s="34"/>
      <c r="B385" s="34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</row>
    <row r="386" ht="14.25" customHeight="1">
      <c r="A386" s="34"/>
      <c r="B386" s="34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</row>
    <row r="387" ht="14.25" customHeight="1">
      <c r="A387" s="34"/>
      <c r="B387" s="34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</row>
    <row r="388" ht="14.25" customHeight="1">
      <c r="A388" s="34"/>
      <c r="B388" s="34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</row>
    <row r="389" ht="14.25" customHeight="1">
      <c r="A389" s="34"/>
      <c r="B389" s="34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</row>
    <row r="390" ht="14.25" customHeight="1">
      <c r="A390" s="34"/>
      <c r="B390" s="34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</row>
    <row r="391" ht="14.25" customHeight="1">
      <c r="A391" s="34"/>
      <c r="B391" s="34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</row>
    <row r="392" ht="14.25" customHeight="1">
      <c r="A392" s="34"/>
      <c r="B392" s="34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</row>
    <row r="393" ht="14.25" customHeight="1">
      <c r="A393" s="34"/>
      <c r="B393" s="34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</row>
    <row r="394" ht="14.25" customHeight="1">
      <c r="A394" s="34"/>
      <c r="B394" s="34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</row>
    <row r="395" ht="14.25" customHeight="1">
      <c r="A395" s="34"/>
      <c r="B395" s="34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</row>
    <row r="396" ht="14.25" customHeight="1">
      <c r="A396" s="34"/>
      <c r="B396" s="34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</row>
    <row r="397" ht="14.25" customHeight="1">
      <c r="A397" s="34"/>
      <c r="B397" s="34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</row>
    <row r="398" ht="14.25" customHeight="1">
      <c r="A398" s="34"/>
      <c r="B398" s="34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</row>
    <row r="399" ht="14.25" customHeight="1">
      <c r="A399" s="34"/>
      <c r="B399" s="34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</row>
    <row r="400" ht="14.25" customHeight="1">
      <c r="A400" s="34"/>
      <c r="B400" s="34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</row>
    <row r="401" ht="14.25" customHeight="1">
      <c r="A401" s="34"/>
      <c r="B401" s="34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</row>
    <row r="402" ht="14.25" customHeight="1">
      <c r="A402" s="34"/>
      <c r="B402" s="34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</row>
    <row r="403" ht="14.25" customHeight="1">
      <c r="A403" s="34"/>
      <c r="B403" s="34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</row>
    <row r="404" ht="14.25" customHeight="1">
      <c r="A404" s="34"/>
      <c r="B404" s="34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</row>
    <row r="405" ht="14.25" customHeight="1">
      <c r="A405" s="34"/>
      <c r="B405" s="34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</row>
    <row r="406" ht="14.25" customHeight="1">
      <c r="A406" s="34"/>
      <c r="B406" s="34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</row>
    <row r="407" ht="14.25" customHeight="1">
      <c r="A407" s="34"/>
      <c r="B407" s="34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</row>
    <row r="408" ht="14.25" customHeight="1">
      <c r="A408" s="34"/>
      <c r="B408" s="34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</row>
    <row r="409" ht="14.25" customHeight="1">
      <c r="A409" s="34"/>
      <c r="B409" s="34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</row>
    <row r="410" ht="14.25" customHeight="1">
      <c r="A410" s="34"/>
      <c r="B410" s="34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</row>
    <row r="411" ht="14.25" customHeight="1">
      <c r="A411" s="34"/>
      <c r="B411" s="34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</row>
    <row r="412" ht="14.25" customHeight="1">
      <c r="A412" s="34"/>
      <c r="B412" s="34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</row>
    <row r="413" ht="14.25" customHeight="1">
      <c r="A413" s="34"/>
      <c r="B413" s="34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</row>
    <row r="414" ht="14.25" customHeight="1">
      <c r="A414" s="34"/>
      <c r="B414" s="34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</row>
    <row r="415" ht="14.25" customHeight="1">
      <c r="A415" s="34"/>
      <c r="B415" s="34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</row>
    <row r="416" ht="14.25" customHeight="1">
      <c r="A416" s="34"/>
      <c r="B416" s="34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</row>
    <row r="417" ht="14.25" customHeight="1">
      <c r="A417" s="34"/>
      <c r="B417" s="34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</row>
    <row r="418" ht="14.25" customHeight="1">
      <c r="A418" s="34"/>
      <c r="B418" s="34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</row>
    <row r="419" ht="14.25" customHeight="1">
      <c r="A419" s="34"/>
      <c r="B419" s="34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</row>
    <row r="420" ht="14.25" customHeight="1">
      <c r="A420" s="34"/>
      <c r="B420" s="34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</row>
    <row r="421" ht="14.25" customHeight="1">
      <c r="A421" s="34"/>
      <c r="B421" s="34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</row>
    <row r="422" ht="14.25" customHeight="1">
      <c r="A422" s="34"/>
      <c r="B422" s="34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</row>
    <row r="423" ht="14.25" customHeight="1">
      <c r="A423" s="34"/>
      <c r="B423" s="34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</row>
    <row r="424" ht="14.25" customHeight="1">
      <c r="A424" s="34"/>
      <c r="B424" s="3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</row>
    <row r="425" ht="14.25" customHeight="1">
      <c r="A425" s="34"/>
      <c r="B425" s="34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</row>
    <row r="426" ht="14.25" customHeight="1">
      <c r="A426" s="34"/>
      <c r="B426" s="34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</row>
    <row r="427" ht="14.25" customHeight="1">
      <c r="A427" s="34"/>
      <c r="B427" s="34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</row>
    <row r="428" ht="14.25" customHeight="1">
      <c r="A428" s="34"/>
      <c r="B428" s="34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</row>
    <row r="429" ht="14.25" customHeight="1">
      <c r="A429" s="34"/>
      <c r="B429" s="34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</row>
    <row r="430" ht="14.25" customHeight="1">
      <c r="A430" s="34"/>
      <c r="B430" s="34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</row>
    <row r="431" ht="14.25" customHeight="1">
      <c r="A431" s="34"/>
      <c r="B431" s="3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</row>
    <row r="432" ht="14.25" customHeight="1">
      <c r="A432" s="34"/>
      <c r="B432" s="34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</row>
    <row r="433" ht="14.25" customHeight="1">
      <c r="A433" s="34"/>
      <c r="B433" s="34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</row>
    <row r="434" ht="14.25" customHeight="1">
      <c r="A434" s="34"/>
      <c r="B434" s="34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</row>
    <row r="435" ht="14.25" customHeight="1">
      <c r="A435" s="34"/>
      <c r="B435" s="34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</row>
    <row r="436" ht="14.25" customHeight="1">
      <c r="A436" s="34"/>
      <c r="B436" s="34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</row>
    <row r="437" ht="14.25" customHeight="1">
      <c r="A437" s="34"/>
      <c r="B437" s="34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</row>
    <row r="438" ht="14.25" customHeight="1">
      <c r="A438" s="34"/>
      <c r="B438" s="34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</row>
    <row r="439" ht="14.25" customHeight="1">
      <c r="A439" s="34"/>
      <c r="B439" s="34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</row>
    <row r="440" ht="14.25" customHeight="1">
      <c r="A440" s="34"/>
      <c r="B440" s="34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</row>
    <row r="441" ht="14.25" customHeight="1">
      <c r="A441" s="34"/>
      <c r="B441" s="34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</row>
    <row r="442" ht="14.25" customHeight="1">
      <c r="A442" s="34"/>
      <c r="B442" s="34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</row>
    <row r="443" ht="14.25" customHeight="1">
      <c r="A443" s="34"/>
      <c r="B443" s="34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</row>
    <row r="444" ht="14.25" customHeight="1">
      <c r="A444" s="34"/>
      <c r="B444" s="34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</row>
    <row r="445" ht="14.25" customHeight="1">
      <c r="A445" s="34"/>
      <c r="B445" s="34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</row>
    <row r="446" ht="14.25" customHeight="1">
      <c r="A446" s="34"/>
      <c r="B446" s="34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</row>
    <row r="447" ht="14.25" customHeight="1">
      <c r="A447" s="34"/>
      <c r="B447" s="34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</row>
    <row r="448" ht="14.25" customHeight="1">
      <c r="A448" s="34"/>
      <c r="B448" s="34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</row>
    <row r="449" ht="14.25" customHeight="1">
      <c r="A449" s="34"/>
      <c r="B449" s="34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</row>
    <row r="450" ht="14.25" customHeight="1">
      <c r="A450" s="34"/>
      <c r="B450" s="34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</row>
    <row r="451" ht="14.25" customHeight="1">
      <c r="A451" s="34"/>
      <c r="B451" s="34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</row>
    <row r="452" ht="14.25" customHeight="1">
      <c r="A452" s="34"/>
      <c r="B452" s="34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</row>
    <row r="453" ht="14.25" customHeight="1">
      <c r="A453" s="34"/>
      <c r="B453" s="34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</row>
    <row r="454" ht="14.25" customHeight="1">
      <c r="A454" s="34"/>
      <c r="B454" s="34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</row>
    <row r="455" ht="14.25" customHeight="1">
      <c r="A455" s="34"/>
      <c r="B455" s="34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</row>
    <row r="456" ht="14.25" customHeight="1">
      <c r="A456" s="34"/>
      <c r="B456" s="34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</row>
    <row r="457" ht="14.25" customHeight="1">
      <c r="A457" s="34"/>
      <c r="B457" s="34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</row>
    <row r="458" ht="14.25" customHeight="1">
      <c r="A458" s="34"/>
      <c r="B458" s="34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</row>
    <row r="459" ht="14.25" customHeight="1">
      <c r="A459" s="34"/>
      <c r="B459" s="34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</row>
    <row r="460" ht="14.25" customHeight="1">
      <c r="A460" s="34"/>
      <c r="B460" s="34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</row>
    <row r="461" ht="14.25" customHeight="1">
      <c r="A461" s="34"/>
      <c r="B461" s="34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</row>
    <row r="462" ht="14.25" customHeight="1">
      <c r="A462" s="34"/>
      <c r="B462" s="34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</row>
    <row r="463" ht="14.25" customHeight="1">
      <c r="A463" s="34"/>
      <c r="B463" s="34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</row>
    <row r="464" ht="14.25" customHeight="1">
      <c r="A464" s="34"/>
      <c r="B464" s="34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</row>
    <row r="465" ht="14.25" customHeight="1">
      <c r="A465" s="34"/>
      <c r="B465" s="34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</row>
    <row r="466" ht="14.25" customHeight="1">
      <c r="A466" s="34"/>
      <c r="B466" s="34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</row>
    <row r="467" ht="14.25" customHeight="1">
      <c r="A467" s="34"/>
      <c r="B467" s="34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</row>
    <row r="468" ht="14.25" customHeight="1">
      <c r="A468" s="34"/>
      <c r="B468" s="34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</row>
    <row r="469" ht="14.25" customHeight="1">
      <c r="A469" s="34"/>
      <c r="B469" s="34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</row>
    <row r="470" ht="14.25" customHeight="1">
      <c r="A470" s="34"/>
      <c r="B470" s="34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</row>
    <row r="471" ht="14.25" customHeight="1">
      <c r="A471" s="34"/>
      <c r="B471" s="34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</row>
    <row r="472" ht="14.25" customHeight="1">
      <c r="A472" s="34"/>
      <c r="B472" s="34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</row>
    <row r="473" ht="14.25" customHeight="1">
      <c r="A473" s="34"/>
      <c r="B473" s="34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</row>
    <row r="474" ht="14.25" customHeight="1">
      <c r="A474" s="34"/>
      <c r="B474" s="34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</row>
    <row r="475" ht="14.25" customHeight="1">
      <c r="A475" s="34"/>
      <c r="B475" s="34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</row>
    <row r="476" ht="14.25" customHeight="1">
      <c r="A476" s="34"/>
      <c r="B476" s="34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</row>
    <row r="477" ht="14.25" customHeight="1">
      <c r="A477" s="34"/>
      <c r="B477" s="34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</row>
    <row r="478" ht="14.25" customHeight="1">
      <c r="A478" s="34"/>
      <c r="B478" s="34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</row>
    <row r="479" ht="14.25" customHeight="1">
      <c r="A479" s="34"/>
      <c r="B479" s="34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</row>
    <row r="480" ht="14.25" customHeight="1">
      <c r="A480" s="34"/>
      <c r="B480" s="34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</row>
    <row r="481" ht="14.25" customHeight="1">
      <c r="A481" s="34"/>
      <c r="B481" s="34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</row>
    <row r="482" ht="14.25" customHeight="1">
      <c r="A482" s="34"/>
      <c r="B482" s="34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</row>
    <row r="483" ht="14.25" customHeight="1">
      <c r="A483" s="34"/>
      <c r="B483" s="34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</row>
    <row r="484" ht="14.25" customHeight="1">
      <c r="A484" s="34"/>
      <c r="B484" s="34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</row>
    <row r="485" ht="14.25" customHeight="1">
      <c r="A485" s="34"/>
      <c r="B485" s="34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</row>
    <row r="486" ht="14.25" customHeight="1">
      <c r="A486" s="34"/>
      <c r="B486" s="34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</row>
    <row r="487" ht="14.25" customHeight="1">
      <c r="A487" s="34"/>
      <c r="B487" s="34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</row>
    <row r="488" ht="14.25" customHeight="1">
      <c r="A488" s="34"/>
      <c r="B488" s="34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</row>
    <row r="489" ht="14.25" customHeight="1">
      <c r="A489" s="34"/>
      <c r="B489" s="34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</row>
    <row r="490" ht="14.25" customHeight="1">
      <c r="A490" s="34"/>
      <c r="B490" s="34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</row>
    <row r="491" ht="14.25" customHeight="1">
      <c r="A491" s="34"/>
      <c r="B491" s="34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</row>
    <row r="492" ht="14.25" customHeight="1">
      <c r="A492" s="34"/>
      <c r="B492" s="34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</row>
    <row r="493" ht="14.25" customHeight="1">
      <c r="A493" s="34"/>
      <c r="B493" s="34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</row>
    <row r="494" ht="14.25" customHeight="1">
      <c r="A494" s="34"/>
      <c r="B494" s="34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</row>
    <row r="495" ht="14.25" customHeight="1">
      <c r="A495" s="34"/>
      <c r="B495" s="34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</row>
    <row r="496" ht="14.25" customHeight="1">
      <c r="A496" s="34"/>
      <c r="B496" s="34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</row>
    <row r="497" ht="14.25" customHeight="1">
      <c r="A497" s="34"/>
      <c r="B497" s="34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</row>
    <row r="498" ht="14.25" customHeight="1">
      <c r="A498" s="34"/>
      <c r="B498" s="34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</row>
    <row r="499" ht="14.25" customHeight="1">
      <c r="A499" s="34"/>
      <c r="B499" s="34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</row>
    <row r="500" ht="14.25" customHeight="1">
      <c r="A500" s="34"/>
      <c r="B500" s="34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</row>
    <row r="501" ht="14.25" customHeight="1">
      <c r="A501" s="34"/>
      <c r="B501" s="34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</row>
    <row r="502" ht="14.25" customHeight="1">
      <c r="A502" s="34"/>
      <c r="B502" s="34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</row>
    <row r="503" ht="14.25" customHeight="1">
      <c r="A503" s="34"/>
      <c r="B503" s="34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</row>
    <row r="504" ht="14.25" customHeight="1">
      <c r="A504" s="34"/>
      <c r="B504" s="34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</row>
    <row r="505" ht="14.25" customHeight="1">
      <c r="A505" s="34"/>
      <c r="B505" s="34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</row>
    <row r="506" ht="14.25" customHeight="1">
      <c r="A506" s="34"/>
      <c r="B506" s="34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</row>
    <row r="507" ht="14.25" customHeight="1">
      <c r="A507" s="34"/>
      <c r="B507" s="34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</row>
    <row r="508" ht="14.25" customHeight="1">
      <c r="A508" s="34"/>
      <c r="B508" s="34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</row>
    <row r="509" ht="14.25" customHeight="1">
      <c r="A509" s="34"/>
      <c r="B509" s="34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</row>
    <row r="510" ht="14.25" customHeight="1">
      <c r="A510" s="34"/>
      <c r="B510" s="34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</row>
    <row r="511" ht="14.25" customHeight="1">
      <c r="A511" s="34"/>
      <c r="B511" s="34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</row>
    <row r="512" ht="14.25" customHeight="1">
      <c r="A512" s="34"/>
      <c r="B512" s="34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</row>
    <row r="513" ht="14.25" customHeight="1">
      <c r="A513" s="34"/>
      <c r="B513" s="34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</row>
    <row r="514" ht="14.25" customHeight="1">
      <c r="A514" s="34"/>
      <c r="B514" s="34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</row>
    <row r="515" ht="14.25" customHeight="1">
      <c r="A515" s="34"/>
      <c r="B515" s="34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</row>
    <row r="516" ht="14.25" customHeight="1">
      <c r="A516" s="34"/>
      <c r="B516" s="34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</row>
    <row r="517" ht="14.25" customHeight="1">
      <c r="A517" s="34"/>
      <c r="B517" s="34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</row>
    <row r="518" ht="14.25" customHeight="1">
      <c r="A518" s="34"/>
      <c r="B518" s="34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</row>
    <row r="519" ht="14.25" customHeight="1">
      <c r="A519" s="34"/>
      <c r="B519" s="34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</row>
    <row r="520" ht="14.25" customHeight="1">
      <c r="A520" s="34"/>
      <c r="B520" s="34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</row>
    <row r="521" ht="14.25" customHeight="1">
      <c r="A521" s="34"/>
      <c r="B521" s="34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</row>
    <row r="522" ht="14.25" customHeight="1">
      <c r="A522" s="34"/>
      <c r="B522" s="34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</row>
    <row r="523" ht="14.25" customHeight="1">
      <c r="A523" s="34"/>
      <c r="B523" s="34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</row>
    <row r="524" ht="14.25" customHeight="1">
      <c r="A524" s="34"/>
      <c r="B524" s="34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</row>
    <row r="525" ht="14.25" customHeight="1">
      <c r="A525" s="34"/>
      <c r="B525" s="34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</row>
    <row r="526" ht="14.25" customHeight="1">
      <c r="A526" s="34"/>
      <c r="B526" s="34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</row>
    <row r="527" ht="14.25" customHeight="1">
      <c r="A527" s="34"/>
      <c r="B527" s="34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</row>
    <row r="528" ht="14.25" customHeight="1">
      <c r="A528" s="34"/>
      <c r="B528" s="34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</row>
    <row r="529" ht="14.25" customHeight="1">
      <c r="A529" s="34"/>
      <c r="B529" s="34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</row>
    <row r="530" ht="14.25" customHeight="1">
      <c r="A530" s="34"/>
      <c r="B530" s="34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</row>
    <row r="531" ht="14.25" customHeight="1">
      <c r="A531" s="34"/>
      <c r="B531" s="34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</row>
    <row r="532" ht="14.25" customHeight="1">
      <c r="A532" s="34"/>
      <c r="B532" s="34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</row>
    <row r="533" ht="14.25" customHeight="1">
      <c r="A533" s="34"/>
      <c r="B533" s="34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</row>
    <row r="534" ht="14.25" customHeight="1">
      <c r="A534" s="34"/>
      <c r="B534" s="34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</row>
    <row r="535" ht="14.25" customHeight="1">
      <c r="A535" s="34"/>
      <c r="B535" s="34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</row>
    <row r="536" ht="14.25" customHeight="1">
      <c r="A536" s="34"/>
      <c r="B536" s="34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</row>
    <row r="537" ht="14.25" customHeight="1">
      <c r="A537" s="34"/>
      <c r="B537" s="34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</row>
    <row r="538" ht="14.25" customHeight="1">
      <c r="A538" s="34"/>
      <c r="B538" s="34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</row>
    <row r="539" ht="14.25" customHeight="1">
      <c r="A539" s="34"/>
      <c r="B539" s="34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</row>
    <row r="540" ht="14.25" customHeight="1">
      <c r="A540" s="34"/>
      <c r="B540" s="34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</row>
    <row r="541" ht="14.25" customHeight="1">
      <c r="A541" s="34"/>
      <c r="B541" s="34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</row>
    <row r="542" ht="14.25" customHeight="1">
      <c r="A542" s="34"/>
      <c r="B542" s="34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</row>
    <row r="543" ht="14.25" customHeight="1">
      <c r="A543" s="34"/>
      <c r="B543" s="34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</row>
    <row r="544" ht="14.25" customHeight="1">
      <c r="A544" s="34"/>
      <c r="B544" s="34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</row>
    <row r="545" ht="14.25" customHeight="1">
      <c r="A545" s="34"/>
      <c r="B545" s="34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</row>
    <row r="546" ht="14.25" customHeight="1">
      <c r="A546" s="34"/>
      <c r="B546" s="34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</row>
    <row r="547" ht="14.25" customHeight="1">
      <c r="A547" s="34"/>
      <c r="B547" s="34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</row>
    <row r="548" ht="14.25" customHeight="1">
      <c r="A548" s="34"/>
      <c r="B548" s="34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</row>
    <row r="549" ht="14.25" customHeight="1">
      <c r="A549" s="34"/>
      <c r="B549" s="34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</row>
    <row r="550" ht="14.25" customHeight="1">
      <c r="A550" s="34"/>
      <c r="B550" s="34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</row>
    <row r="551" ht="14.25" customHeight="1">
      <c r="A551" s="34"/>
      <c r="B551" s="34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</row>
    <row r="552" ht="14.25" customHeight="1">
      <c r="A552" s="34"/>
      <c r="B552" s="34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</row>
    <row r="553" ht="14.25" customHeight="1">
      <c r="A553" s="34"/>
      <c r="B553" s="34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</row>
    <row r="554" ht="14.25" customHeight="1">
      <c r="A554" s="34"/>
      <c r="B554" s="34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</row>
    <row r="555" ht="14.25" customHeight="1">
      <c r="A555" s="34"/>
      <c r="B555" s="34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</row>
    <row r="556" ht="14.25" customHeight="1">
      <c r="A556" s="34"/>
      <c r="B556" s="34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</row>
    <row r="557" ht="14.25" customHeight="1">
      <c r="A557" s="34"/>
      <c r="B557" s="34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</row>
    <row r="558" ht="14.25" customHeight="1">
      <c r="A558" s="34"/>
      <c r="B558" s="34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</row>
    <row r="559" ht="14.25" customHeight="1">
      <c r="A559" s="34"/>
      <c r="B559" s="34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</row>
    <row r="560" ht="14.25" customHeight="1">
      <c r="A560" s="34"/>
      <c r="B560" s="34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</row>
    <row r="561" ht="14.25" customHeight="1">
      <c r="A561" s="34"/>
      <c r="B561" s="34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</row>
    <row r="562" ht="14.25" customHeight="1">
      <c r="A562" s="34"/>
      <c r="B562" s="34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</row>
    <row r="563" ht="14.25" customHeight="1">
      <c r="A563" s="34"/>
      <c r="B563" s="34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</row>
    <row r="564" ht="14.25" customHeight="1">
      <c r="A564" s="34"/>
      <c r="B564" s="34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</row>
    <row r="565" ht="14.25" customHeight="1">
      <c r="A565" s="34"/>
      <c r="B565" s="34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</row>
    <row r="566" ht="14.25" customHeight="1">
      <c r="A566" s="34"/>
      <c r="B566" s="34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</row>
    <row r="567" ht="14.25" customHeight="1">
      <c r="A567" s="34"/>
      <c r="B567" s="34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</row>
    <row r="568" ht="14.25" customHeight="1">
      <c r="A568" s="34"/>
      <c r="B568" s="34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</row>
    <row r="569" ht="14.25" customHeight="1">
      <c r="A569" s="34"/>
      <c r="B569" s="34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</row>
    <row r="570" ht="14.25" customHeight="1">
      <c r="A570" s="34"/>
      <c r="B570" s="34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</row>
    <row r="571" ht="14.25" customHeight="1">
      <c r="A571" s="34"/>
      <c r="B571" s="34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</row>
    <row r="572" ht="14.25" customHeight="1">
      <c r="A572" s="34"/>
      <c r="B572" s="34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</row>
    <row r="573" ht="14.25" customHeight="1">
      <c r="A573" s="34"/>
      <c r="B573" s="34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</row>
    <row r="574" ht="14.25" customHeight="1">
      <c r="A574" s="34"/>
      <c r="B574" s="34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</row>
    <row r="575" ht="14.25" customHeight="1">
      <c r="A575" s="34"/>
      <c r="B575" s="34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</row>
    <row r="576" ht="14.25" customHeight="1">
      <c r="A576" s="34"/>
      <c r="B576" s="34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</row>
    <row r="577" ht="14.25" customHeight="1">
      <c r="A577" s="34"/>
      <c r="B577" s="34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</row>
    <row r="578" ht="14.25" customHeight="1">
      <c r="A578" s="34"/>
      <c r="B578" s="34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</row>
    <row r="579" ht="14.25" customHeight="1">
      <c r="A579" s="34"/>
      <c r="B579" s="34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</row>
    <row r="580" ht="14.25" customHeight="1">
      <c r="A580" s="34"/>
      <c r="B580" s="34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</row>
    <row r="581" ht="14.25" customHeight="1">
      <c r="A581" s="34"/>
      <c r="B581" s="34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</row>
    <row r="582" ht="14.25" customHeight="1">
      <c r="A582" s="34"/>
      <c r="B582" s="34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</row>
    <row r="583" ht="14.25" customHeight="1">
      <c r="A583" s="34"/>
      <c r="B583" s="34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</row>
    <row r="584" ht="14.25" customHeight="1">
      <c r="A584" s="34"/>
      <c r="B584" s="34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</row>
    <row r="585" ht="14.25" customHeight="1">
      <c r="A585" s="34"/>
      <c r="B585" s="34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</row>
    <row r="586" ht="14.25" customHeight="1">
      <c r="A586" s="34"/>
      <c r="B586" s="34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</row>
    <row r="587" ht="14.25" customHeight="1">
      <c r="A587" s="34"/>
      <c r="B587" s="34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</row>
    <row r="588" ht="14.25" customHeight="1">
      <c r="A588" s="34"/>
      <c r="B588" s="34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</row>
    <row r="589" ht="14.25" customHeight="1">
      <c r="A589" s="34"/>
      <c r="B589" s="34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</row>
    <row r="590" ht="14.25" customHeight="1">
      <c r="A590" s="34"/>
      <c r="B590" s="34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</row>
    <row r="591" ht="14.25" customHeight="1">
      <c r="A591" s="34"/>
      <c r="B591" s="34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</row>
    <row r="592" ht="14.25" customHeight="1">
      <c r="A592" s="34"/>
      <c r="B592" s="34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</row>
    <row r="593" ht="14.25" customHeight="1">
      <c r="A593" s="34"/>
      <c r="B593" s="34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</row>
    <row r="594" ht="14.25" customHeight="1">
      <c r="A594" s="34"/>
      <c r="B594" s="34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</row>
    <row r="595" ht="14.25" customHeight="1">
      <c r="A595" s="34"/>
      <c r="B595" s="34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</row>
    <row r="596" ht="14.25" customHeight="1">
      <c r="A596" s="34"/>
      <c r="B596" s="34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</row>
    <row r="597" ht="14.25" customHeight="1">
      <c r="A597" s="34"/>
      <c r="B597" s="34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</row>
    <row r="598" ht="14.25" customHeight="1">
      <c r="A598" s="34"/>
      <c r="B598" s="34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</row>
    <row r="599" ht="14.25" customHeight="1">
      <c r="A599" s="34"/>
      <c r="B599" s="34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</row>
    <row r="600" ht="14.25" customHeight="1">
      <c r="A600" s="34"/>
      <c r="B600" s="34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</row>
    <row r="601" ht="14.25" customHeight="1">
      <c r="A601" s="34"/>
      <c r="B601" s="34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</row>
    <row r="602" ht="14.25" customHeight="1">
      <c r="A602" s="34"/>
      <c r="B602" s="34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</row>
    <row r="603" ht="14.25" customHeight="1">
      <c r="A603" s="34"/>
      <c r="B603" s="34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</row>
    <row r="604" ht="14.25" customHeight="1">
      <c r="A604" s="34"/>
      <c r="B604" s="34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</row>
    <row r="605" ht="14.25" customHeight="1">
      <c r="A605" s="34"/>
      <c r="B605" s="34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</row>
    <row r="606" ht="14.25" customHeight="1">
      <c r="A606" s="34"/>
      <c r="B606" s="34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</row>
    <row r="607" ht="14.25" customHeight="1">
      <c r="A607" s="34"/>
      <c r="B607" s="34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</row>
    <row r="608" ht="14.25" customHeight="1">
      <c r="A608" s="34"/>
      <c r="B608" s="34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</row>
    <row r="609" ht="14.25" customHeight="1">
      <c r="A609" s="34"/>
      <c r="B609" s="34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</row>
    <row r="610" ht="14.25" customHeight="1">
      <c r="A610" s="34"/>
      <c r="B610" s="34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</row>
    <row r="611" ht="14.25" customHeight="1">
      <c r="A611" s="34"/>
      <c r="B611" s="34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</row>
    <row r="612" ht="14.25" customHeight="1">
      <c r="A612" s="34"/>
      <c r="B612" s="34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</row>
    <row r="613" ht="14.25" customHeight="1">
      <c r="A613" s="34"/>
      <c r="B613" s="34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</row>
    <row r="614" ht="14.25" customHeight="1">
      <c r="A614" s="34"/>
      <c r="B614" s="34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</row>
    <row r="615" ht="14.25" customHeight="1">
      <c r="A615" s="34"/>
      <c r="B615" s="34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</row>
    <row r="616" ht="14.25" customHeight="1">
      <c r="A616" s="34"/>
      <c r="B616" s="34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</row>
    <row r="617" ht="14.25" customHeight="1">
      <c r="A617" s="34"/>
      <c r="B617" s="34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</row>
    <row r="618" ht="14.25" customHeight="1">
      <c r="A618" s="34"/>
      <c r="B618" s="34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</row>
    <row r="619" ht="14.25" customHeight="1">
      <c r="A619" s="34"/>
      <c r="B619" s="34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</row>
    <row r="620" ht="14.25" customHeight="1">
      <c r="A620" s="34"/>
      <c r="B620" s="34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</row>
    <row r="621" ht="14.25" customHeight="1">
      <c r="A621" s="34"/>
      <c r="B621" s="34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</row>
    <row r="622" ht="14.25" customHeight="1">
      <c r="A622" s="34"/>
      <c r="B622" s="34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</row>
    <row r="623" ht="14.25" customHeight="1">
      <c r="A623" s="34"/>
      <c r="B623" s="34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</row>
    <row r="624" ht="14.25" customHeight="1">
      <c r="A624" s="34"/>
      <c r="B624" s="34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</row>
    <row r="625" ht="14.25" customHeight="1">
      <c r="A625" s="34"/>
      <c r="B625" s="34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</row>
    <row r="626" ht="14.25" customHeight="1">
      <c r="A626" s="34"/>
      <c r="B626" s="34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</row>
    <row r="627" ht="14.25" customHeight="1">
      <c r="A627" s="34"/>
      <c r="B627" s="34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</row>
    <row r="628" ht="14.25" customHeight="1">
      <c r="A628" s="34"/>
      <c r="B628" s="34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</row>
    <row r="629" ht="14.25" customHeight="1">
      <c r="A629" s="34"/>
      <c r="B629" s="34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</row>
    <row r="630" ht="14.25" customHeight="1">
      <c r="A630" s="34"/>
      <c r="B630" s="34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</row>
    <row r="631" ht="14.25" customHeight="1">
      <c r="A631" s="34"/>
      <c r="B631" s="34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</row>
    <row r="632" ht="14.25" customHeight="1">
      <c r="A632" s="34"/>
      <c r="B632" s="34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</row>
    <row r="633" ht="14.25" customHeight="1">
      <c r="A633" s="34"/>
      <c r="B633" s="34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</row>
    <row r="634" ht="14.25" customHeight="1">
      <c r="A634" s="34"/>
      <c r="B634" s="34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</row>
    <row r="635" ht="14.25" customHeight="1">
      <c r="A635" s="34"/>
      <c r="B635" s="34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</row>
    <row r="636" ht="14.25" customHeight="1">
      <c r="A636" s="34"/>
      <c r="B636" s="34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</row>
    <row r="637" ht="14.25" customHeight="1">
      <c r="A637" s="34"/>
      <c r="B637" s="34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</row>
    <row r="638" ht="14.25" customHeight="1">
      <c r="A638" s="34"/>
      <c r="B638" s="34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</row>
    <row r="639" ht="14.25" customHeight="1">
      <c r="A639" s="34"/>
      <c r="B639" s="34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</row>
    <row r="640" ht="14.25" customHeight="1">
      <c r="A640" s="34"/>
      <c r="B640" s="34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</row>
    <row r="641" ht="14.25" customHeight="1">
      <c r="A641" s="34"/>
      <c r="B641" s="34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</row>
    <row r="642" ht="14.25" customHeight="1">
      <c r="A642" s="34"/>
      <c r="B642" s="34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</row>
    <row r="643" ht="14.25" customHeight="1">
      <c r="A643" s="34"/>
      <c r="B643" s="34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</row>
    <row r="644" ht="14.25" customHeight="1">
      <c r="A644" s="34"/>
      <c r="B644" s="34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</row>
    <row r="645" ht="14.25" customHeight="1">
      <c r="A645" s="34"/>
      <c r="B645" s="34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</row>
    <row r="646" ht="14.25" customHeight="1">
      <c r="A646" s="34"/>
      <c r="B646" s="34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</row>
    <row r="647" ht="14.25" customHeight="1">
      <c r="A647" s="34"/>
      <c r="B647" s="34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</row>
    <row r="648" ht="14.25" customHeight="1">
      <c r="A648" s="34"/>
      <c r="B648" s="34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</row>
    <row r="649" ht="14.25" customHeight="1">
      <c r="A649" s="34"/>
      <c r="B649" s="34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</row>
    <row r="650" ht="14.25" customHeight="1">
      <c r="A650" s="34"/>
      <c r="B650" s="34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</row>
    <row r="651" ht="14.25" customHeight="1">
      <c r="A651" s="34"/>
      <c r="B651" s="34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</row>
    <row r="652" ht="14.25" customHeight="1">
      <c r="A652" s="34"/>
      <c r="B652" s="34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</row>
    <row r="653" ht="14.25" customHeight="1">
      <c r="A653" s="34"/>
      <c r="B653" s="34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</row>
    <row r="654" ht="14.25" customHeight="1">
      <c r="A654" s="34"/>
      <c r="B654" s="34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</row>
    <row r="655" ht="14.25" customHeight="1">
      <c r="A655" s="34"/>
      <c r="B655" s="34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</row>
    <row r="656" ht="14.25" customHeight="1">
      <c r="A656" s="34"/>
      <c r="B656" s="34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</row>
    <row r="657" ht="14.25" customHeight="1">
      <c r="A657" s="34"/>
      <c r="B657" s="34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</row>
    <row r="658" ht="14.25" customHeight="1">
      <c r="A658" s="34"/>
      <c r="B658" s="34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</row>
    <row r="659" ht="14.25" customHeight="1">
      <c r="A659" s="34"/>
      <c r="B659" s="34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</row>
    <row r="660" ht="14.25" customHeight="1">
      <c r="A660" s="34"/>
      <c r="B660" s="34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</row>
    <row r="661" ht="14.25" customHeight="1">
      <c r="A661" s="34"/>
      <c r="B661" s="34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</row>
    <row r="662" ht="14.25" customHeight="1">
      <c r="A662" s="34"/>
      <c r="B662" s="34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</row>
    <row r="663" ht="14.25" customHeight="1">
      <c r="A663" s="34"/>
      <c r="B663" s="34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</row>
    <row r="664" ht="14.25" customHeight="1">
      <c r="A664" s="34"/>
      <c r="B664" s="34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</row>
    <row r="665" ht="14.25" customHeight="1">
      <c r="A665" s="34"/>
      <c r="B665" s="34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</row>
    <row r="666" ht="14.25" customHeight="1">
      <c r="A666" s="34"/>
      <c r="B666" s="34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</row>
    <row r="667" ht="14.25" customHeight="1">
      <c r="A667" s="34"/>
      <c r="B667" s="34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</row>
    <row r="668" ht="14.25" customHeight="1">
      <c r="A668" s="34"/>
      <c r="B668" s="34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</row>
    <row r="669" ht="14.25" customHeight="1">
      <c r="A669" s="34"/>
      <c r="B669" s="34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</row>
    <row r="670" ht="14.25" customHeight="1">
      <c r="A670" s="34"/>
      <c r="B670" s="34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</row>
    <row r="671" ht="14.25" customHeight="1">
      <c r="A671" s="34"/>
      <c r="B671" s="34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</row>
    <row r="672" ht="14.25" customHeight="1">
      <c r="A672" s="34"/>
      <c r="B672" s="34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</row>
    <row r="673" ht="14.25" customHeight="1">
      <c r="A673" s="34"/>
      <c r="B673" s="34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</row>
    <row r="674" ht="14.25" customHeight="1">
      <c r="A674" s="34"/>
      <c r="B674" s="34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</row>
    <row r="675" ht="14.25" customHeight="1">
      <c r="A675" s="34"/>
      <c r="B675" s="34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</row>
    <row r="676" ht="14.25" customHeight="1">
      <c r="A676" s="34"/>
      <c r="B676" s="34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</row>
    <row r="677" ht="14.25" customHeight="1">
      <c r="A677" s="34"/>
      <c r="B677" s="34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</row>
    <row r="678" ht="14.25" customHeight="1">
      <c r="A678" s="34"/>
      <c r="B678" s="34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</row>
    <row r="679" ht="14.25" customHeight="1">
      <c r="A679" s="34"/>
      <c r="B679" s="34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</row>
    <row r="680" ht="14.25" customHeight="1">
      <c r="A680" s="34"/>
      <c r="B680" s="34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</row>
    <row r="681" ht="14.25" customHeight="1">
      <c r="A681" s="34"/>
      <c r="B681" s="34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</row>
    <row r="682" ht="14.25" customHeight="1">
      <c r="A682" s="34"/>
      <c r="B682" s="34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</row>
    <row r="683" ht="14.25" customHeight="1">
      <c r="A683" s="34"/>
      <c r="B683" s="34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</row>
    <row r="684" ht="14.25" customHeight="1">
      <c r="A684" s="34"/>
      <c r="B684" s="34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</row>
    <row r="685" ht="14.25" customHeight="1">
      <c r="A685" s="34"/>
      <c r="B685" s="34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</row>
    <row r="686" ht="14.25" customHeight="1">
      <c r="A686" s="34"/>
      <c r="B686" s="34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</row>
    <row r="687" ht="14.25" customHeight="1">
      <c r="A687" s="34"/>
      <c r="B687" s="34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</row>
    <row r="688" ht="14.25" customHeight="1">
      <c r="A688" s="34"/>
      <c r="B688" s="34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</row>
    <row r="689" ht="14.25" customHeight="1">
      <c r="A689" s="34"/>
      <c r="B689" s="34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</row>
    <row r="690" ht="14.25" customHeight="1">
      <c r="A690" s="34"/>
      <c r="B690" s="34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</row>
    <row r="691" ht="14.25" customHeight="1">
      <c r="A691" s="34"/>
      <c r="B691" s="34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</row>
    <row r="692" ht="14.25" customHeight="1">
      <c r="A692" s="34"/>
      <c r="B692" s="34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</row>
    <row r="693" ht="14.25" customHeight="1">
      <c r="A693" s="34"/>
      <c r="B693" s="34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</row>
    <row r="694" ht="14.25" customHeight="1">
      <c r="A694" s="34"/>
      <c r="B694" s="34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</row>
    <row r="695" ht="14.25" customHeight="1">
      <c r="A695" s="34"/>
      <c r="B695" s="34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</row>
    <row r="696" ht="14.25" customHeight="1">
      <c r="A696" s="34"/>
      <c r="B696" s="34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</row>
    <row r="697" ht="14.25" customHeight="1">
      <c r="A697" s="34"/>
      <c r="B697" s="34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</row>
    <row r="698" ht="14.25" customHeight="1">
      <c r="A698" s="34"/>
      <c r="B698" s="34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</row>
    <row r="699" ht="14.25" customHeight="1">
      <c r="A699" s="34"/>
      <c r="B699" s="34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</row>
    <row r="700" ht="14.25" customHeight="1">
      <c r="A700" s="34"/>
      <c r="B700" s="34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</row>
    <row r="701" ht="14.25" customHeight="1">
      <c r="A701" s="34"/>
      <c r="B701" s="34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</row>
    <row r="702" ht="14.25" customHeight="1">
      <c r="A702" s="34"/>
      <c r="B702" s="34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</row>
    <row r="703" ht="14.25" customHeight="1">
      <c r="A703" s="34"/>
      <c r="B703" s="34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</row>
    <row r="704" ht="14.25" customHeight="1">
      <c r="A704" s="34"/>
      <c r="B704" s="34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</row>
    <row r="705" ht="14.25" customHeight="1">
      <c r="A705" s="34"/>
      <c r="B705" s="34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</row>
    <row r="706" ht="14.25" customHeight="1">
      <c r="A706" s="34"/>
      <c r="B706" s="34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</row>
    <row r="707" ht="14.25" customHeight="1">
      <c r="A707" s="34"/>
      <c r="B707" s="34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</row>
    <row r="708" ht="14.25" customHeight="1">
      <c r="A708" s="34"/>
      <c r="B708" s="34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</row>
    <row r="709" ht="14.25" customHeight="1">
      <c r="A709" s="34"/>
      <c r="B709" s="34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</row>
    <row r="710" ht="14.25" customHeight="1">
      <c r="A710" s="34"/>
      <c r="B710" s="34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</row>
    <row r="711" ht="14.25" customHeight="1">
      <c r="A711" s="34"/>
      <c r="B711" s="34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</row>
    <row r="712" ht="14.25" customHeight="1">
      <c r="A712" s="34"/>
      <c r="B712" s="34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</row>
    <row r="713" ht="14.25" customHeight="1">
      <c r="A713" s="34"/>
      <c r="B713" s="34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</row>
    <row r="714" ht="14.25" customHeight="1">
      <c r="A714" s="34"/>
      <c r="B714" s="34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</row>
    <row r="715" ht="14.25" customHeight="1">
      <c r="A715" s="34"/>
      <c r="B715" s="34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</row>
    <row r="716" ht="14.25" customHeight="1">
      <c r="A716" s="34"/>
      <c r="B716" s="34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</row>
    <row r="717" ht="14.25" customHeight="1">
      <c r="A717" s="34"/>
      <c r="B717" s="34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</row>
    <row r="718" ht="14.25" customHeight="1">
      <c r="A718" s="34"/>
      <c r="B718" s="34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</row>
    <row r="719" ht="14.25" customHeight="1">
      <c r="A719" s="34"/>
      <c r="B719" s="34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</row>
    <row r="720" ht="14.25" customHeight="1">
      <c r="A720" s="34"/>
      <c r="B720" s="34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</row>
    <row r="721" ht="14.25" customHeight="1">
      <c r="A721" s="34"/>
      <c r="B721" s="34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</row>
    <row r="722" ht="14.25" customHeight="1">
      <c r="A722" s="34"/>
      <c r="B722" s="34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</row>
    <row r="723" ht="14.25" customHeight="1">
      <c r="A723" s="34"/>
      <c r="B723" s="34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</row>
    <row r="724" ht="14.25" customHeight="1">
      <c r="A724" s="34"/>
      <c r="B724" s="34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</row>
    <row r="725" ht="14.25" customHeight="1">
      <c r="A725" s="34"/>
      <c r="B725" s="34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</row>
    <row r="726" ht="14.25" customHeight="1">
      <c r="A726" s="34"/>
      <c r="B726" s="34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</row>
    <row r="727" ht="14.25" customHeight="1">
      <c r="A727" s="34"/>
      <c r="B727" s="34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</row>
    <row r="728" ht="14.25" customHeight="1">
      <c r="A728" s="34"/>
      <c r="B728" s="34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</row>
    <row r="729" ht="14.25" customHeight="1">
      <c r="A729" s="34"/>
      <c r="B729" s="34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</row>
    <row r="730" ht="14.25" customHeight="1">
      <c r="A730" s="34"/>
      <c r="B730" s="34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</row>
    <row r="731" ht="14.25" customHeight="1">
      <c r="A731" s="34"/>
      <c r="B731" s="34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</row>
    <row r="732" ht="14.25" customHeight="1">
      <c r="A732" s="34"/>
      <c r="B732" s="34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</row>
    <row r="733" ht="14.25" customHeight="1">
      <c r="A733" s="34"/>
      <c r="B733" s="34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</row>
    <row r="734" ht="14.25" customHeight="1">
      <c r="A734" s="34"/>
      <c r="B734" s="34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</row>
    <row r="735" ht="14.25" customHeight="1">
      <c r="A735" s="34"/>
      <c r="B735" s="34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</row>
    <row r="736" ht="14.25" customHeight="1">
      <c r="A736" s="34"/>
      <c r="B736" s="34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</row>
    <row r="737" ht="14.25" customHeight="1">
      <c r="A737" s="34"/>
      <c r="B737" s="34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</row>
    <row r="738" ht="14.25" customHeight="1">
      <c r="A738" s="34"/>
      <c r="B738" s="34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</row>
    <row r="739" ht="14.25" customHeight="1">
      <c r="A739" s="34"/>
      <c r="B739" s="34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</row>
    <row r="740" ht="14.25" customHeight="1">
      <c r="A740" s="34"/>
      <c r="B740" s="34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</row>
    <row r="741" ht="14.25" customHeight="1">
      <c r="A741" s="34"/>
      <c r="B741" s="34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</row>
    <row r="742" ht="14.25" customHeight="1">
      <c r="A742" s="34"/>
      <c r="B742" s="34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</row>
    <row r="743" ht="14.25" customHeight="1">
      <c r="A743" s="34"/>
      <c r="B743" s="34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</row>
    <row r="744" ht="14.25" customHeight="1">
      <c r="A744" s="34"/>
      <c r="B744" s="34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</row>
    <row r="745" ht="14.25" customHeight="1">
      <c r="A745" s="34"/>
      <c r="B745" s="34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</row>
    <row r="746" ht="14.25" customHeight="1">
      <c r="A746" s="34"/>
      <c r="B746" s="34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</row>
    <row r="747" ht="14.25" customHeight="1">
      <c r="A747" s="34"/>
      <c r="B747" s="34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</row>
    <row r="748" ht="14.25" customHeight="1">
      <c r="A748" s="34"/>
      <c r="B748" s="34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</row>
    <row r="749" ht="14.25" customHeight="1">
      <c r="A749" s="34"/>
      <c r="B749" s="34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</row>
    <row r="750" ht="14.25" customHeight="1">
      <c r="A750" s="34"/>
      <c r="B750" s="34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</row>
    <row r="751" ht="14.25" customHeight="1">
      <c r="A751" s="34"/>
      <c r="B751" s="34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</row>
    <row r="752" ht="14.25" customHeight="1">
      <c r="A752" s="34"/>
      <c r="B752" s="34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</row>
    <row r="753" ht="14.25" customHeight="1">
      <c r="A753" s="34"/>
      <c r="B753" s="34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</row>
    <row r="754" ht="14.25" customHeight="1">
      <c r="A754" s="34"/>
      <c r="B754" s="34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</row>
    <row r="755" ht="14.25" customHeight="1">
      <c r="A755" s="34"/>
      <c r="B755" s="34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</row>
    <row r="756" ht="14.25" customHeight="1">
      <c r="A756" s="34"/>
      <c r="B756" s="34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</row>
    <row r="757" ht="14.25" customHeight="1">
      <c r="A757" s="34"/>
      <c r="B757" s="34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</row>
    <row r="758" ht="14.25" customHeight="1">
      <c r="A758" s="34"/>
      <c r="B758" s="34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</row>
    <row r="759" ht="14.25" customHeight="1">
      <c r="A759" s="34"/>
      <c r="B759" s="34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</row>
    <row r="760" ht="14.25" customHeight="1">
      <c r="A760" s="34"/>
      <c r="B760" s="34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</row>
    <row r="761" ht="14.25" customHeight="1">
      <c r="A761" s="34"/>
      <c r="B761" s="34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</row>
    <row r="762" ht="14.25" customHeight="1">
      <c r="A762" s="34"/>
      <c r="B762" s="34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</row>
    <row r="763" ht="14.25" customHeight="1">
      <c r="A763" s="34"/>
      <c r="B763" s="34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</row>
    <row r="764" ht="14.25" customHeight="1">
      <c r="A764" s="34"/>
      <c r="B764" s="34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</row>
    <row r="765" ht="14.25" customHeight="1">
      <c r="A765" s="34"/>
      <c r="B765" s="34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</row>
    <row r="766" ht="14.25" customHeight="1">
      <c r="A766" s="34"/>
      <c r="B766" s="34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</row>
    <row r="767" ht="14.25" customHeight="1">
      <c r="A767" s="34"/>
      <c r="B767" s="34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</row>
    <row r="768" ht="14.25" customHeight="1">
      <c r="A768" s="34"/>
      <c r="B768" s="34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</row>
    <row r="769" ht="14.25" customHeight="1">
      <c r="A769" s="34"/>
      <c r="B769" s="34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</row>
    <row r="770" ht="14.25" customHeight="1">
      <c r="A770" s="34"/>
      <c r="B770" s="34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</row>
    <row r="771" ht="14.25" customHeight="1">
      <c r="A771" s="34"/>
      <c r="B771" s="34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</row>
    <row r="772" ht="14.25" customHeight="1">
      <c r="A772" s="34"/>
      <c r="B772" s="34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</row>
    <row r="773" ht="14.25" customHeight="1">
      <c r="A773" s="34"/>
      <c r="B773" s="34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</row>
    <row r="774" ht="14.25" customHeight="1">
      <c r="A774" s="34"/>
      <c r="B774" s="34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</row>
    <row r="775" ht="14.25" customHeight="1">
      <c r="A775" s="34"/>
      <c r="B775" s="34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</row>
    <row r="776" ht="14.25" customHeight="1">
      <c r="A776" s="34"/>
      <c r="B776" s="34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</row>
    <row r="777" ht="14.25" customHeight="1">
      <c r="A777" s="34"/>
      <c r="B777" s="34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</row>
    <row r="778" ht="14.25" customHeight="1">
      <c r="A778" s="34"/>
      <c r="B778" s="34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</row>
    <row r="779" ht="14.25" customHeight="1">
      <c r="A779" s="34"/>
      <c r="B779" s="34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</row>
    <row r="780" ht="14.25" customHeight="1">
      <c r="A780" s="34"/>
      <c r="B780" s="34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</row>
    <row r="781" ht="14.25" customHeight="1">
      <c r="A781" s="34"/>
      <c r="B781" s="34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</row>
    <row r="782" ht="14.25" customHeight="1">
      <c r="A782" s="34"/>
      <c r="B782" s="34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</row>
    <row r="783" ht="14.25" customHeight="1">
      <c r="A783" s="34"/>
      <c r="B783" s="34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</row>
    <row r="784" ht="14.25" customHeight="1">
      <c r="A784" s="34"/>
      <c r="B784" s="34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</row>
    <row r="785" ht="14.25" customHeight="1">
      <c r="A785" s="34"/>
      <c r="B785" s="34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</row>
    <row r="786" ht="14.25" customHeight="1">
      <c r="A786" s="34"/>
      <c r="B786" s="34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</row>
    <row r="787" ht="14.25" customHeight="1">
      <c r="A787" s="34"/>
      <c r="B787" s="34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</row>
    <row r="788" ht="14.25" customHeight="1">
      <c r="A788" s="34"/>
      <c r="B788" s="34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</row>
    <row r="789" ht="14.25" customHeight="1">
      <c r="A789" s="34"/>
      <c r="B789" s="34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</row>
    <row r="790" ht="14.25" customHeight="1">
      <c r="A790" s="34"/>
      <c r="B790" s="34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</row>
    <row r="791" ht="14.25" customHeight="1">
      <c r="A791" s="34"/>
      <c r="B791" s="34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</row>
    <row r="792" ht="14.25" customHeight="1">
      <c r="A792" s="34"/>
      <c r="B792" s="34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</row>
    <row r="793" ht="14.25" customHeight="1">
      <c r="A793" s="34"/>
      <c r="B793" s="34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</row>
    <row r="794" ht="14.25" customHeight="1">
      <c r="A794" s="34"/>
      <c r="B794" s="34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</row>
    <row r="795" ht="14.25" customHeight="1">
      <c r="A795" s="34"/>
      <c r="B795" s="34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</row>
    <row r="796" ht="14.25" customHeight="1">
      <c r="A796" s="34"/>
      <c r="B796" s="34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</row>
    <row r="797" ht="14.25" customHeight="1">
      <c r="A797" s="34"/>
      <c r="B797" s="34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</row>
    <row r="798" ht="14.25" customHeight="1">
      <c r="A798" s="34"/>
      <c r="B798" s="34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</row>
    <row r="799" ht="14.25" customHeight="1">
      <c r="A799" s="34"/>
      <c r="B799" s="34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</row>
    <row r="800" ht="14.25" customHeight="1">
      <c r="A800" s="34"/>
      <c r="B800" s="34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</row>
    <row r="801" ht="14.25" customHeight="1">
      <c r="A801" s="34"/>
      <c r="B801" s="34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</row>
    <row r="802" ht="14.25" customHeight="1">
      <c r="A802" s="34"/>
      <c r="B802" s="34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</row>
    <row r="803" ht="14.25" customHeight="1">
      <c r="A803" s="34"/>
      <c r="B803" s="34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</row>
    <row r="804" ht="14.25" customHeight="1">
      <c r="A804" s="34"/>
      <c r="B804" s="34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</row>
    <row r="805" ht="14.25" customHeight="1">
      <c r="A805" s="34"/>
      <c r="B805" s="34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</row>
    <row r="806" ht="14.25" customHeight="1">
      <c r="A806" s="34"/>
      <c r="B806" s="34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</row>
    <row r="807" ht="14.25" customHeight="1">
      <c r="A807" s="34"/>
      <c r="B807" s="34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</row>
    <row r="808" ht="14.25" customHeight="1">
      <c r="A808" s="34"/>
      <c r="B808" s="34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</row>
    <row r="809" ht="14.25" customHeight="1">
      <c r="A809" s="34"/>
      <c r="B809" s="34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</row>
    <row r="810" ht="14.25" customHeight="1">
      <c r="A810" s="34"/>
      <c r="B810" s="34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</row>
    <row r="811" ht="14.25" customHeight="1">
      <c r="A811" s="34"/>
      <c r="B811" s="34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</row>
    <row r="812" ht="14.25" customHeight="1">
      <c r="A812" s="34"/>
      <c r="B812" s="34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</row>
    <row r="813" ht="14.25" customHeight="1">
      <c r="A813" s="34"/>
      <c r="B813" s="34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</row>
    <row r="814" ht="14.25" customHeight="1">
      <c r="A814" s="34"/>
      <c r="B814" s="34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</row>
    <row r="815" ht="14.25" customHeight="1">
      <c r="A815" s="34"/>
      <c r="B815" s="34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</row>
    <row r="816" ht="14.25" customHeight="1">
      <c r="A816" s="34"/>
      <c r="B816" s="34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</row>
    <row r="817" ht="14.25" customHeight="1">
      <c r="A817" s="34"/>
      <c r="B817" s="34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</row>
    <row r="818" ht="14.25" customHeight="1">
      <c r="A818" s="34"/>
      <c r="B818" s="34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</row>
    <row r="819" ht="14.25" customHeight="1">
      <c r="A819" s="34"/>
      <c r="B819" s="34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</row>
    <row r="820" ht="14.25" customHeight="1">
      <c r="A820" s="34"/>
      <c r="B820" s="34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</row>
    <row r="821" ht="14.25" customHeight="1">
      <c r="A821" s="34"/>
      <c r="B821" s="34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</row>
    <row r="822" ht="14.25" customHeight="1">
      <c r="A822" s="34"/>
      <c r="B822" s="34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</row>
    <row r="823" ht="14.25" customHeight="1">
      <c r="A823" s="34"/>
      <c r="B823" s="34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</row>
    <row r="824" ht="14.25" customHeight="1">
      <c r="A824" s="34"/>
      <c r="B824" s="34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</row>
    <row r="825" ht="14.25" customHeight="1">
      <c r="A825" s="34"/>
      <c r="B825" s="34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</row>
    <row r="826" ht="14.25" customHeight="1">
      <c r="A826" s="34"/>
      <c r="B826" s="34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</row>
    <row r="827" ht="14.25" customHeight="1">
      <c r="A827" s="34"/>
      <c r="B827" s="34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</row>
    <row r="828" ht="14.25" customHeight="1">
      <c r="A828" s="34"/>
      <c r="B828" s="34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</row>
    <row r="829" ht="14.25" customHeight="1">
      <c r="A829" s="34"/>
      <c r="B829" s="34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</row>
    <row r="830" ht="14.25" customHeight="1">
      <c r="A830" s="34"/>
      <c r="B830" s="34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</row>
    <row r="831" ht="14.25" customHeight="1">
      <c r="A831" s="34"/>
      <c r="B831" s="34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</row>
    <row r="832" ht="14.25" customHeight="1">
      <c r="A832" s="34"/>
      <c r="B832" s="34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</row>
    <row r="833" ht="14.25" customHeight="1">
      <c r="A833" s="34"/>
      <c r="B833" s="34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</row>
    <row r="834" ht="14.25" customHeight="1">
      <c r="A834" s="34"/>
      <c r="B834" s="34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</row>
    <row r="835" ht="14.25" customHeight="1">
      <c r="A835" s="34"/>
      <c r="B835" s="34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</row>
    <row r="836" ht="14.25" customHeight="1">
      <c r="A836" s="34"/>
      <c r="B836" s="34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</row>
    <row r="837" ht="14.25" customHeight="1">
      <c r="A837" s="34"/>
      <c r="B837" s="34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</row>
    <row r="838" ht="14.25" customHeight="1">
      <c r="A838" s="34"/>
      <c r="B838" s="34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</row>
    <row r="839" ht="14.25" customHeight="1">
      <c r="A839" s="34"/>
      <c r="B839" s="34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</row>
    <row r="840" ht="14.25" customHeight="1">
      <c r="A840" s="34"/>
      <c r="B840" s="34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</row>
    <row r="841" ht="14.25" customHeight="1">
      <c r="A841" s="34"/>
      <c r="B841" s="34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</row>
    <row r="842" ht="14.25" customHeight="1">
      <c r="A842" s="34"/>
      <c r="B842" s="34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</row>
    <row r="843" ht="14.25" customHeight="1">
      <c r="A843" s="34"/>
      <c r="B843" s="34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</row>
    <row r="844" ht="14.25" customHeight="1">
      <c r="A844" s="34"/>
      <c r="B844" s="34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</row>
    <row r="845" ht="14.25" customHeight="1">
      <c r="A845" s="34"/>
      <c r="B845" s="34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</row>
    <row r="846" ht="14.25" customHeight="1">
      <c r="A846" s="34"/>
      <c r="B846" s="34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</row>
    <row r="847" ht="14.25" customHeight="1">
      <c r="A847" s="34"/>
      <c r="B847" s="34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</row>
    <row r="848" ht="14.25" customHeight="1">
      <c r="A848" s="34"/>
      <c r="B848" s="34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</row>
    <row r="849" ht="14.25" customHeight="1">
      <c r="A849" s="34"/>
      <c r="B849" s="34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</row>
    <row r="850" ht="14.25" customHeight="1">
      <c r="A850" s="34"/>
      <c r="B850" s="34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</row>
    <row r="851" ht="14.25" customHeight="1">
      <c r="A851" s="34"/>
      <c r="B851" s="34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</row>
    <row r="852" ht="14.25" customHeight="1">
      <c r="A852" s="34"/>
      <c r="B852" s="34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</row>
    <row r="853" ht="14.25" customHeight="1">
      <c r="A853" s="34"/>
      <c r="B853" s="34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</row>
    <row r="854" ht="14.25" customHeight="1">
      <c r="A854" s="34"/>
      <c r="B854" s="34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</row>
    <row r="855" ht="14.25" customHeight="1">
      <c r="A855" s="34"/>
      <c r="B855" s="34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</row>
    <row r="856" ht="14.25" customHeight="1">
      <c r="A856" s="34"/>
      <c r="B856" s="34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</row>
    <row r="857" ht="14.25" customHeight="1">
      <c r="A857" s="34"/>
      <c r="B857" s="34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</row>
    <row r="858" ht="14.25" customHeight="1">
      <c r="A858" s="34"/>
      <c r="B858" s="34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</row>
    <row r="859" ht="14.25" customHeight="1">
      <c r="A859" s="34"/>
      <c r="B859" s="34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</row>
    <row r="860" ht="14.25" customHeight="1">
      <c r="A860" s="34"/>
      <c r="B860" s="34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</row>
    <row r="861" ht="14.25" customHeight="1">
      <c r="A861" s="34"/>
      <c r="B861" s="34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</row>
    <row r="862" ht="14.25" customHeight="1">
      <c r="A862" s="34"/>
      <c r="B862" s="34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</row>
    <row r="863" ht="14.25" customHeight="1">
      <c r="A863" s="34"/>
      <c r="B863" s="34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</row>
    <row r="864" ht="14.25" customHeight="1">
      <c r="A864" s="34"/>
      <c r="B864" s="34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</row>
    <row r="865" ht="14.25" customHeight="1">
      <c r="A865" s="34"/>
      <c r="B865" s="34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</row>
    <row r="866" ht="14.25" customHeight="1">
      <c r="A866" s="34"/>
      <c r="B866" s="34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</row>
    <row r="867" ht="14.25" customHeight="1">
      <c r="A867" s="34"/>
      <c r="B867" s="34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</row>
    <row r="868" ht="14.25" customHeight="1">
      <c r="A868" s="34"/>
      <c r="B868" s="34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</row>
    <row r="869" ht="14.25" customHeight="1">
      <c r="A869" s="34"/>
      <c r="B869" s="34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</row>
    <row r="870" ht="14.25" customHeight="1">
      <c r="A870" s="34"/>
      <c r="B870" s="34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</row>
    <row r="871" ht="14.25" customHeight="1">
      <c r="A871" s="34"/>
      <c r="B871" s="34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</row>
    <row r="872" ht="14.25" customHeight="1">
      <c r="A872" s="34"/>
      <c r="B872" s="34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</row>
    <row r="873" ht="14.25" customHeight="1">
      <c r="A873" s="34"/>
      <c r="B873" s="34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</row>
    <row r="874" ht="14.25" customHeight="1">
      <c r="A874" s="34"/>
      <c r="B874" s="34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</row>
    <row r="875" ht="14.25" customHeight="1">
      <c r="A875" s="34"/>
      <c r="B875" s="34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</row>
    <row r="876" ht="14.25" customHeight="1">
      <c r="A876" s="34"/>
      <c r="B876" s="34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</row>
    <row r="877" ht="14.25" customHeight="1">
      <c r="A877" s="34"/>
      <c r="B877" s="34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</row>
    <row r="878" ht="14.25" customHeight="1">
      <c r="A878" s="34"/>
      <c r="B878" s="34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</row>
    <row r="879" ht="14.25" customHeight="1">
      <c r="A879" s="34"/>
      <c r="B879" s="34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</row>
    <row r="880" ht="14.25" customHeight="1">
      <c r="A880" s="34"/>
      <c r="B880" s="34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</row>
    <row r="881" ht="14.25" customHeight="1">
      <c r="A881" s="34"/>
      <c r="B881" s="34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</row>
    <row r="882" ht="14.25" customHeight="1">
      <c r="A882" s="34"/>
      <c r="B882" s="34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</row>
    <row r="883" ht="14.25" customHeight="1">
      <c r="A883" s="34"/>
      <c r="B883" s="34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</row>
    <row r="884" ht="14.25" customHeight="1">
      <c r="A884" s="34"/>
      <c r="B884" s="34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</row>
    <row r="885" ht="14.25" customHeight="1">
      <c r="A885" s="34"/>
      <c r="B885" s="34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</row>
    <row r="886" ht="14.25" customHeight="1">
      <c r="A886" s="34"/>
      <c r="B886" s="34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</row>
    <row r="887" ht="14.25" customHeight="1">
      <c r="A887" s="34"/>
      <c r="B887" s="34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</row>
    <row r="888" ht="14.25" customHeight="1">
      <c r="A888" s="34"/>
      <c r="B888" s="34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</row>
    <row r="889" ht="14.25" customHeight="1">
      <c r="A889" s="34"/>
      <c r="B889" s="34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</row>
    <row r="890" ht="14.25" customHeight="1">
      <c r="A890" s="34"/>
      <c r="B890" s="34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</row>
    <row r="891" ht="14.25" customHeight="1">
      <c r="A891" s="34"/>
      <c r="B891" s="34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</row>
    <row r="892" ht="14.25" customHeight="1">
      <c r="A892" s="34"/>
      <c r="B892" s="34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</row>
    <row r="893" ht="14.25" customHeight="1">
      <c r="A893" s="34"/>
      <c r="B893" s="34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</row>
    <row r="894" ht="14.25" customHeight="1">
      <c r="A894" s="34"/>
      <c r="B894" s="34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</row>
    <row r="895" ht="14.25" customHeight="1">
      <c r="A895" s="34"/>
      <c r="B895" s="34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</row>
    <row r="896" ht="14.25" customHeight="1">
      <c r="A896" s="34"/>
      <c r="B896" s="34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</row>
    <row r="897" ht="14.25" customHeight="1">
      <c r="A897" s="34"/>
      <c r="B897" s="34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</row>
    <row r="898" ht="14.25" customHeight="1">
      <c r="A898" s="34"/>
      <c r="B898" s="34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</row>
    <row r="899" ht="14.25" customHeight="1">
      <c r="A899" s="34"/>
      <c r="B899" s="34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</row>
    <row r="900" ht="14.25" customHeight="1">
      <c r="A900" s="34"/>
      <c r="B900" s="34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</row>
    <row r="901" ht="14.25" customHeight="1">
      <c r="A901" s="34"/>
      <c r="B901" s="34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</row>
    <row r="902" ht="14.25" customHeight="1">
      <c r="A902" s="34"/>
      <c r="B902" s="34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</row>
    <row r="903" ht="14.25" customHeight="1">
      <c r="A903" s="34"/>
      <c r="B903" s="34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</row>
    <row r="904" ht="14.25" customHeight="1">
      <c r="A904" s="34"/>
      <c r="B904" s="34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</row>
    <row r="905" ht="14.25" customHeight="1">
      <c r="A905" s="34"/>
      <c r="B905" s="34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</row>
    <row r="906" ht="14.25" customHeight="1">
      <c r="A906" s="34"/>
      <c r="B906" s="34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</row>
    <row r="907" ht="14.25" customHeight="1">
      <c r="A907" s="34"/>
      <c r="B907" s="34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</row>
    <row r="908" ht="14.25" customHeight="1">
      <c r="A908" s="34"/>
      <c r="B908" s="34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</row>
    <row r="909" ht="14.25" customHeight="1">
      <c r="A909" s="34"/>
      <c r="B909" s="34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</row>
    <row r="910" ht="14.25" customHeight="1">
      <c r="A910" s="34"/>
      <c r="B910" s="34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</row>
    <row r="911" ht="14.25" customHeight="1">
      <c r="A911" s="34"/>
      <c r="B911" s="34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</row>
    <row r="912" ht="14.25" customHeight="1">
      <c r="A912" s="34"/>
      <c r="B912" s="34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</row>
    <row r="913" ht="14.25" customHeight="1">
      <c r="A913" s="34"/>
      <c r="B913" s="34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</row>
    <row r="914" ht="14.25" customHeight="1">
      <c r="A914" s="34"/>
      <c r="B914" s="34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</row>
    <row r="915" ht="14.25" customHeight="1">
      <c r="A915" s="34"/>
      <c r="B915" s="34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</row>
    <row r="916" ht="14.25" customHeight="1">
      <c r="A916" s="34"/>
      <c r="B916" s="34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</row>
    <row r="917" ht="14.25" customHeight="1">
      <c r="A917" s="34"/>
      <c r="B917" s="34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</row>
    <row r="918" ht="14.25" customHeight="1">
      <c r="A918" s="34"/>
      <c r="B918" s="34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</row>
    <row r="919" ht="14.25" customHeight="1">
      <c r="A919" s="34"/>
      <c r="B919" s="34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</row>
    <row r="920" ht="14.25" customHeight="1">
      <c r="A920" s="34"/>
      <c r="B920" s="34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</row>
    <row r="921" ht="14.25" customHeight="1">
      <c r="A921" s="34"/>
      <c r="B921" s="34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</row>
    <row r="922" ht="14.25" customHeight="1">
      <c r="A922" s="34"/>
      <c r="B922" s="34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</row>
    <row r="923" ht="14.25" customHeight="1">
      <c r="A923" s="34"/>
      <c r="B923" s="34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</row>
    <row r="924" ht="14.25" customHeight="1">
      <c r="A924" s="34"/>
      <c r="B924" s="34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</row>
    <row r="925" ht="14.25" customHeight="1">
      <c r="A925" s="34"/>
      <c r="B925" s="34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</row>
    <row r="926" ht="14.25" customHeight="1">
      <c r="A926" s="34"/>
      <c r="B926" s="34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</row>
    <row r="927" ht="14.25" customHeight="1">
      <c r="A927" s="34"/>
      <c r="B927" s="34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</row>
    <row r="928" ht="14.25" customHeight="1">
      <c r="A928" s="34"/>
      <c r="B928" s="34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</row>
    <row r="929" ht="14.25" customHeight="1">
      <c r="A929" s="34"/>
      <c r="B929" s="34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</row>
    <row r="930" ht="14.25" customHeight="1">
      <c r="A930" s="34"/>
      <c r="B930" s="34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</row>
    <row r="931" ht="14.25" customHeight="1">
      <c r="A931" s="34"/>
      <c r="B931" s="34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</row>
    <row r="932" ht="14.25" customHeight="1">
      <c r="A932" s="34"/>
      <c r="B932" s="34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</row>
    <row r="933" ht="14.25" customHeight="1">
      <c r="A933" s="34"/>
      <c r="B933" s="34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</row>
    <row r="934" ht="14.25" customHeight="1">
      <c r="A934" s="34"/>
      <c r="B934" s="34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</row>
    <row r="935" ht="14.25" customHeight="1">
      <c r="A935" s="34"/>
      <c r="B935" s="34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</row>
    <row r="936" ht="14.25" customHeight="1">
      <c r="A936" s="34"/>
      <c r="B936" s="34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</row>
    <row r="937" ht="14.25" customHeight="1">
      <c r="A937" s="34"/>
      <c r="B937" s="34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</row>
    <row r="938" ht="14.25" customHeight="1">
      <c r="A938" s="34"/>
      <c r="B938" s="34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</row>
    <row r="939" ht="14.25" customHeight="1">
      <c r="A939" s="34"/>
      <c r="B939" s="34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</row>
    <row r="940" ht="14.25" customHeight="1">
      <c r="A940" s="34"/>
      <c r="B940" s="34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</row>
    <row r="941" ht="14.25" customHeight="1">
      <c r="A941" s="34"/>
      <c r="B941" s="34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</row>
    <row r="942" ht="14.25" customHeight="1">
      <c r="A942" s="34"/>
      <c r="B942" s="34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</row>
    <row r="943" ht="14.25" customHeight="1">
      <c r="A943" s="34"/>
      <c r="B943" s="34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</row>
    <row r="944" ht="14.25" customHeight="1">
      <c r="A944" s="34"/>
      <c r="B944" s="34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</row>
    <row r="945" ht="14.25" customHeight="1">
      <c r="A945" s="34"/>
      <c r="B945" s="34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</row>
    <row r="946" ht="14.25" customHeight="1">
      <c r="A946" s="34"/>
      <c r="B946" s="34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</row>
    <row r="947" ht="14.25" customHeight="1">
      <c r="A947" s="34"/>
      <c r="B947" s="34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</row>
    <row r="948" ht="14.25" customHeight="1">
      <c r="A948" s="34"/>
      <c r="B948" s="34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</row>
    <row r="949" ht="14.25" customHeight="1">
      <c r="A949" s="34"/>
      <c r="B949" s="34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</row>
    <row r="950" ht="14.25" customHeight="1">
      <c r="A950" s="34"/>
      <c r="B950" s="34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</row>
    <row r="951" ht="14.25" customHeight="1">
      <c r="A951" s="34"/>
      <c r="B951" s="34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</row>
    <row r="952" ht="14.25" customHeight="1">
      <c r="A952" s="34"/>
      <c r="B952" s="34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</row>
    <row r="953" ht="14.25" customHeight="1">
      <c r="A953" s="34"/>
      <c r="B953" s="34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</row>
    <row r="954" ht="14.25" customHeight="1">
      <c r="A954" s="34"/>
      <c r="B954" s="34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</row>
    <row r="955" ht="14.25" customHeight="1">
      <c r="A955" s="34"/>
      <c r="B955" s="34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</row>
    <row r="956" ht="14.25" customHeight="1">
      <c r="A956" s="34"/>
      <c r="B956" s="34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</row>
    <row r="957" ht="14.25" customHeight="1">
      <c r="A957" s="34"/>
      <c r="B957" s="34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</row>
    <row r="958" ht="14.25" customHeight="1">
      <c r="A958" s="34"/>
      <c r="B958" s="34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</row>
    <row r="959" ht="14.25" customHeight="1">
      <c r="A959" s="34"/>
      <c r="B959" s="34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</row>
    <row r="960" ht="14.25" customHeight="1">
      <c r="A960" s="34"/>
      <c r="B960" s="34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</row>
    <row r="961" ht="14.25" customHeight="1">
      <c r="A961" s="34"/>
      <c r="B961" s="34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</row>
    <row r="962" ht="14.25" customHeight="1">
      <c r="A962" s="34"/>
      <c r="B962" s="34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</row>
    <row r="963" ht="14.25" customHeight="1">
      <c r="A963" s="34"/>
      <c r="B963" s="34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</row>
    <row r="964" ht="14.25" customHeight="1">
      <c r="A964" s="34"/>
      <c r="B964" s="34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</row>
    <row r="965" ht="14.25" customHeight="1">
      <c r="A965" s="34"/>
      <c r="B965" s="34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</row>
    <row r="966" ht="14.25" customHeight="1">
      <c r="A966" s="34"/>
      <c r="B966" s="34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</row>
    <row r="967" ht="14.25" customHeight="1">
      <c r="A967" s="34"/>
      <c r="B967" s="34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</row>
    <row r="968" ht="14.25" customHeight="1">
      <c r="A968" s="34"/>
      <c r="B968" s="34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</row>
    <row r="969" ht="14.25" customHeight="1">
      <c r="A969" s="34"/>
      <c r="B969" s="34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</row>
    <row r="970" ht="14.25" customHeight="1">
      <c r="A970" s="34"/>
      <c r="B970" s="34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</row>
    <row r="971" ht="14.25" customHeight="1">
      <c r="A971" s="34"/>
      <c r="B971" s="34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</row>
    <row r="972" ht="14.25" customHeight="1">
      <c r="A972" s="34"/>
      <c r="B972" s="34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</row>
    <row r="973" ht="14.25" customHeight="1">
      <c r="A973" s="34"/>
      <c r="B973" s="34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</row>
    <row r="974" ht="14.25" customHeight="1">
      <c r="A974" s="34"/>
      <c r="B974" s="34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</row>
    <row r="975" ht="14.25" customHeight="1">
      <c r="A975" s="34"/>
      <c r="B975" s="34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</row>
    <row r="976" ht="14.25" customHeight="1">
      <c r="A976" s="34"/>
      <c r="B976" s="34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</row>
    <row r="977" ht="14.25" customHeight="1">
      <c r="A977" s="34"/>
      <c r="B977" s="34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</row>
    <row r="978" ht="14.25" customHeight="1">
      <c r="A978" s="34"/>
      <c r="B978" s="34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</row>
    <row r="979" ht="14.25" customHeight="1">
      <c r="A979" s="34"/>
      <c r="B979" s="34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</row>
    <row r="980" ht="14.25" customHeight="1">
      <c r="A980" s="34"/>
      <c r="B980" s="34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</row>
    <row r="981" ht="14.25" customHeight="1">
      <c r="A981" s="34"/>
      <c r="B981" s="34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</row>
    <row r="982" ht="14.25" customHeight="1">
      <c r="A982" s="34"/>
      <c r="B982" s="34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</row>
    <row r="983" ht="14.25" customHeight="1">
      <c r="A983" s="34"/>
      <c r="B983" s="34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</row>
    <row r="984" ht="14.25" customHeight="1">
      <c r="A984" s="34"/>
      <c r="B984" s="34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</row>
    <row r="985" ht="14.25" customHeight="1">
      <c r="A985" s="34"/>
      <c r="B985" s="34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</row>
    <row r="986" ht="14.25" customHeight="1">
      <c r="A986" s="34"/>
      <c r="B986" s="34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</row>
    <row r="987" ht="14.25" customHeight="1">
      <c r="A987" s="34"/>
      <c r="B987" s="34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</row>
    <row r="988" ht="14.25" customHeight="1">
      <c r="A988" s="34"/>
      <c r="B988" s="34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</row>
    <row r="989" ht="14.25" customHeight="1">
      <c r="A989" s="34"/>
      <c r="B989" s="34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</row>
    <row r="990" ht="14.25" customHeight="1">
      <c r="A990" s="34"/>
      <c r="B990" s="34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</row>
    <row r="991" ht="14.25" customHeight="1">
      <c r="A991" s="34"/>
      <c r="B991" s="34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</row>
    <row r="992" ht="14.25" customHeight="1">
      <c r="A992" s="34"/>
      <c r="B992" s="34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</row>
    <row r="993" ht="14.25" customHeight="1">
      <c r="A993" s="34"/>
      <c r="B993" s="34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</row>
    <row r="994" ht="14.25" customHeight="1">
      <c r="A994" s="34"/>
      <c r="B994" s="34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</row>
    <row r="995" ht="14.25" customHeight="1">
      <c r="A995" s="34"/>
      <c r="B995" s="34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</row>
    <row r="996" ht="14.25" customHeight="1">
      <c r="A996" s="34"/>
      <c r="B996" s="34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</row>
    <row r="997" ht="14.25" customHeight="1">
      <c r="A997" s="34"/>
      <c r="B997" s="34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</row>
    <row r="998" ht="14.25" customHeight="1">
      <c r="A998" s="34"/>
      <c r="B998" s="34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</row>
    <row r="999" ht="14.25" customHeight="1">
      <c r="A999" s="34"/>
      <c r="B999" s="34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</row>
    <row r="1000" ht="14.25" customHeight="1">
      <c r="A1000" s="34"/>
      <c r="B1000" s="34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6.29"/>
    <col customWidth="1" min="2" max="2" width="9.43"/>
    <col customWidth="1" min="3" max="10" width="9.86"/>
    <col customWidth="1" min="11" max="27" width="13.43"/>
    <col customWidth="1" min="28" max="31" width="15.43"/>
    <col customWidth="1" min="32" max="35" width="11.43"/>
  </cols>
  <sheetData>
    <row r="1" ht="27.0" customHeight="1">
      <c r="A1" s="1" t="s">
        <v>0</v>
      </c>
      <c r="B1" s="2" t="s">
        <v>1</v>
      </c>
      <c r="C1" s="2">
        <v>1990.0</v>
      </c>
      <c r="D1" s="2">
        <v>1991.0</v>
      </c>
      <c r="E1" s="2">
        <v>1992.0</v>
      </c>
      <c r="F1" s="2">
        <v>1993.0</v>
      </c>
      <c r="G1" s="2">
        <v>1994.0</v>
      </c>
      <c r="H1" s="2">
        <v>1995.0</v>
      </c>
      <c r="I1" s="2">
        <v>1996.0</v>
      </c>
      <c r="J1" s="2">
        <v>1997.0</v>
      </c>
      <c r="K1" s="2">
        <v>1998.0</v>
      </c>
      <c r="L1" s="2">
        <v>1999.0</v>
      </c>
      <c r="M1" s="2">
        <v>2000.0</v>
      </c>
      <c r="N1" s="2">
        <v>2001.0</v>
      </c>
      <c r="O1" s="2">
        <v>2002.0</v>
      </c>
      <c r="P1" s="2">
        <v>2003.0</v>
      </c>
      <c r="Q1" s="2">
        <v>2004.0</v>
      </c>
      <c r="R1" s="2">
        <v>2005.0</v>
      </c>
      <c r="S1" s="2">
        <v>2006.0</v>
      </c>
      <c r="T1" s="2">
        <v>2007.0</v>
      </c>
      <c r="U1" s="2">
        <v>2008.0</v>
      </c>
      <c r="V1" s="2">
        <v>2009.0</v>
      </c>
      <c r="W1" s="2">
        <v>2010.0</v>
      </c>
      <c r="X1" s="2">
        <v>2011.0</v>
      </c>
      <c r="Y1" s="2">
        <v>2012.0</v>
      </c>
      <c r="Z1" s="2">
        <v>2013.0</v>
      </c>
      <c r="AA1" s="2">
        <v>2014.0</v>
      </c>
      <c r="AB1" s="2">
        <v>2015.0</v>
      </c>
      <c r="AC1" s="2">
        <v>2016.0</v>
      </c>
      <c r="AD1" s="2">
        <v>2017.0</v>
      </c>
      <c r="AE1" s="2">
        <v>2018.0</v>
      </c>
      <c r="AF1" s="2">
        <v>2019.0</v>
      </c>
      <c r="AG1" s="2">
        <v>2020.0</v>
      </c>
      <c r="AH1" s="2">
        <v>2021.0</v>
      </c>
      <c r="AI1" s="2">
        <v>2022.0</v>
      </c>
    </row>
    <row r="2" ht="27.0" customHeight="1">
      <c r="A2" s="23" t="s">
        <v>86</v>
      </c>
      <c r="B2" s="5" t="s">
        <v>3</v>
      </c>
      <c r="C2" s="6">
        <f t="shared" ref="C2:AI2" si="1">+SUM(C7:C9)</f>
        <v>6.634412987</v>
      </c>
      <c r="D2" s="6">
        <f t="shared" si="1"/>
        <v>6.80989073</v>
      </c>
      <c r="E2" s="6">
        <f t="shared" si="1"/>
        <v>7.011004731</v>
      </c>
      <c r="F2" s="6">
        <f t="shared" si="1"/>
        <v>7.245749781</v>
      </c>
      <c r="G2" s="6">
        <f t="shared" si="1"/>
        <v>7.498953595</v>
      </c>
      <c r="H2" s="6">
        <f t="shared" si="1"/>
        <v>7.778954354</v>
      </c>
      <c r="I2" s="6">
        <f t="shared" si="1"/>
        <v>8.060330201</v>
      </c>
      <c r="J2" s="6">
        <f t="shared" si="1"/>
        <v>8.364802021</v>
      </c>
      <c r="K2" s="6">
        <f t="shared" si="1"/>
        <v>8.694882558</v>
      </c>
      <c r="L2" s="6">
        <f t="shared" si="1"/>
        <v>9.021950168</v>
      </c>
      <c r="M2" s="6">
        <f t="shared" si="1"/>
        <v>9.331425952</v>
      </c>
      <c r="N2" s="6">
        <f t="shared" si="1"/>
        <v>9.635966749</v>
      </c>
      <c r="O2" s="6">
        <f t="shared" si="1"/>
        <v>9.94208445</v>
      </c>
      <c r="P2" s="6">
        <f t="shared" si="1"/>
        <v>10.14912739</v>
      </c>
      <c r="Q2" s="6">
        <f t="shared" si="1"/>
        <v>10.34608819</v>
      </c>
      <c r="R2" s="6">
        <f t="shared" si="1"/>
        <v>10.62370083</v>
      </c>
      <c r="S2" s="6">
        <f t="shared" si="1"/>
        <v>10.79600294</v>
      </c>
      <c r="T2" s="6">
        <f t="shared" si="1"/>
        <v>10.79519493</v>
      </c>
      <c r="U2" s="6">
        <f t="shared" si="1"/>
        <v>10.47558621</v>
      </c>
      <c r="V2" s="6">
        <f t="shared" si="1"/>
        <v>10.03794756</v>
      </c>
      <c r="W2" s="6">
        <f t="shared" si="1"/>
        <v>10.2108298</v>
      </c>
      <c r="X2" s="6">
        <f t="shared" si="1"/>
        <v>10.34091522</v>
      </c>
      <c r="Y2" s="6">
        <f t="shared" si="1"/>
        <v>10.89532123</v>
      </c>
      <c r="Z2" s="6">
        <f t="shared" si="1"/>
        <v>11.37621756</v>
      </c>
      <c r="AA2" s="6">
        <f t="shared" si="1"/>
        <v>11.99038572</v>
      </c>
      <c r="AB2" s="6">
        <f t="shared" si="1"/>
        <v>12.4536967</v>
      </c>
      <c r="AC2" s="6">
        <f t="shared" si="1"/>
        <v>12.89244073</v>
      </c>
      <c r="AD2" s="6">
        <f t="shared" si="1"/>
        <v>13.18680534</v>
      </c>
      <c r="AE2" s="6">
        <f t="shared" si="1"/>
        <v>13.53290254</v>
      </c>
      <c r="AF2" s="6">
        <f t="shared" si="1"/>
        <v>13.84823368</v>
      </c>
      <c r="AG2" s="6">
        <f t="shared" si="1"/>
        <v>14.10286901</v>
      </c>
      <c r="AH2" s="6">
        <f t="shared" si="1"/>
        <v>14.25761645</v>
      </c>
      <c r="AI2" s="6">
        <f t="shared" si="1"/>
        <v>14.46559666</v>
      </c>
    </row>
    <row r="3" ht="27.0" customHeight="1">
      <c r="A3" s="7" t="s">
        <v>4</v>
      </c>
      <c r="B3" s="8" t="s">
        <v>5</v>
      </c>
      <c r="C3" s="9">
        <v>3.2091213454545468E7</v>
      </c>
      <c r="D3" s="9">
        <v>3.2615528E7</v>
      </c>
      <c r="E3" s="9">
        <v>3.29799882E7</v>
      </c>
      <c r="F3" s="9">
        <v>3.33444484E7</v>
      </c>
      <c r="G3" s="9">
        <v>3.37089086E7</v>
      </c>
      <c r="H3" s="9">
        <v>3.4073368800000004E7</v>
      </c>
      <c r="I3" s="9">
        <v>3.443782900000001E7</v>
      </c>
      <c r="J3" s="9">
        <v>3.480228920000001E7</v>
      </c>
      <c r="K3" s="9">
        <v>3.516674940000001E7</v>
      </c>
      <c r="L3" s="9">
        <v>3.553120960000002E7</v>
      </c>
      <c r="M3" s="9">
        <v>3.589566980000002E7</v>
      </c>
      <c r="N3" s="9">
        <v>3.626013E7</v>
      </c>
      <c r="O3" s="9">
        <v>3.6688681777777776E7</v>
      </c>
      <c r="P3" s="9">
        <v>3.711723355555555E7</v>
      </c>
      <c r="Q3" s="9">
        <v>3.754578533333333E7</v>
      </c>
      <c r="R3" s="9">
        <v>3.7974337111111104E7</v>
      </c>
      <c r="S3" s="9">
        <v>3.840288888888888E7</v>
      </c>
      <c r="T3" s="9">
        <v>3.883144066666666E7</v>
      </c>
      <c r="U3" s="9">
        <v>3.925999244444443E7</v>
      </c>
      <c r="V3" s="9">
        <v>3.968854422222221E7</v>
      </c>
      <c r="W3" s="9">
        <v>4.0117096E7</v>
      </c>
      <c r="X3" s="9">
        <v>4.126149E7</v>
      </c>
      <c r="Y3" s="9">
        <v>4.1733271E7</v>
      </c>
      <c r="Z3" s="9">
        <v>4.2202935E7</v>
      </c>
      <c r="AA3" s="9">
        <v>4.26695E7</v>
      </c>
      <c r="AB3" s="9">
        <v>4.3131966E7</v>
      </c>
      <c r="AC3" s="9">
        <v>4.3590368E7</v>
      </c>
      <c r="AD3" s="9">
        <v>4.4044811E7</v>
      </c>
      <c r="AE3" s="9">
        <v>4.4494502E7</v>
      </c>
      <c r="AF3" s="9">
        <v>4.4938712E7</v>
      </c>
      <c r="AG3" s="9">
        <v>4.5376763E7</v>
      </c>
      <c r="AH3" s="9">
        <v>4.5808747E7</v>
      </c>
      <c r="AI3" s="9">
        <v>4.5892285E7</v>
      </c>
    </row>
    <row r="4" ht="27.0" customHeight="1">
      <c r="A4" s="21" t="s">
        <v>6</v>
      </c>
      <c r="B4" s="22" t="s">
        <v>7</v>
      </c>
      <c r="C4" s="43">
        <f t="shared" ref="C4:AI4" si="2">+C2*1000000/C3</f>
        <v>0.206736121</v>
      </c>
      <c r="D4" s="43">
        <f t="shared" si="2"/>
        <v>0.2087929017</v>
      </c>
      <c r="E4" s="43">
        <f t="shared" si="2"/>
        <v>0.2125836034</v>
      </c>
      <c r="F4" s="43">
        <f t="shared" si="2"/>
        <v>0.2173000343</v>
      </c>
      <c r="G4" s="43">
        <f t="shared" si="2"/>
        <v>0.2224620703</v>
      </c>
      <c r="H4" s="43">
        <f t="shared" si="2"/>
        <v>0.2283001249</v>
      </c>
      <c r="I4" s="43">
        <f t="shared" si="2"/>
        <v>0.2340545393</v>
      </c>
      <c r="J4" s="43">
        <f t="shared" si="2"/>
        <v>0.2403520634</v>
      </c>
      <c r="K4" s="43">
        <f t="shared" si="2"/>
        <v>0.2472472636</v>
      </c>
      <c r="L4" s="43">
        <f t="shared" si="2"/>
        <v>0.2539162125</v>
      </c>
      <c r="M4" s="43">
        <f t="shared" si="2"/>
        <v>0.2599596554</v>
      </c>
      <c r="N4" s="43">
        <f t="shared" si="2"/>
        <v>0.2657455102</v>
      </c>
      <c r="O4" s="43">
        <f t="shared" si="2"/>
        <v>0.270985055</v>
      </c>
      <c r="P4" s="43">
        <f t="shared" si="2"/>
        <v>0.2734343704</v>
      </c>
      <c r="Q4" s="43">
        <f t="shared" si="2"/>
        <v>0.2755592432</v>
      </c>
      <c r="R4" s="43">
        <f t="shared" si="2"/>
        <v>0.2797600073</v>
      </c>
      <c r="S4" s="43">
        <f t="shared" si="2"/>
        <v>0.2811247606</v>
      </c>
      <c r="T4" s="43">
        <f t="shared" si="2"/>
        <v>0.2780014017</v>
      </c>
      <c r="U4" s="43">
        <f t="shared" si="2"/>
        <v>0.2668259864</v>
      </c>
      <c r="V4" s="43">
        <f t="shared" si="2"/>
        <v>0.2529180084</v>
      </c>
      <c r="W4" s="43">
        <f t="shared" si="2"/>
        <v>0.2545256467</v>
      </c>
      <c r="X4" s="43">
        <f t="shared" si="2"/>
        <v>0.2506190451</v>
      </c>
      <c r="Y4" s="43">
        <f t="shared" si="2"/>
        <v>0.2610703874</v>
      </c>
      <c r="Z4" s="43">
        <f t="shared" si="2"/>
        <v>0.2695598674</v>
      </c>
      <c r="AA4" s="43">
        <f t="shared" si="2"/>
        <v>0.2810060048</v>
      </c>
      <c r="AB4" s="43">
        <f t="shared" si="2"/>
        <v>0.2887347334</v>
      </c>
      <c r="AC4" s="43">
        <f t="shared" si="2"/>
        <v>0.2957635213</v>
      </c>
      <c r="AD4" s="43">
        <f t="shared" si="2"/>
        <v>0.2993952077</v>
      </c>
      <c r="AE4" s="43">
        <f t="shared" si="2"/>
        <v>0.304147747</v>
      </c>
      <c r="AF4" s="44">
        <f t="shared" si="2"/>
        <v>0.3081582241</v>
      </c>
      <c r="AG4" s="44">
        <f t="shared" si="2"/>
        <v>0.3107949549</v>
      </c>
      <c r="AH4" s="44">
        <f t="shared" si="2"/>
        <v>0.3112422273</v>
      </c>
      <c r="AI4" s="44">
        <f t="shared" si="2"/>
        <v>0.3152075923</v>
      </c>
    </row>
    <row r="5" ht="18.0" customHeight="1">
      <c r="A5" s="4"/>
      <c r="B5" s="18"/>
      <c r="C5" s="17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3"/>
      <c r="AG5" s="3"/>
      <c r="AH5" s="3"/>
      <c r="AI5" s="3"/>
    </row>
    <row r="6" ht="14.25" customHeight="1">
      <c r="A6" s="28" t="s">
        <v>87</v>
      </c>
      <c r="B6" s="34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35"/>
      <c r="AG6" s="35"/>
      <c r="AH6" s="35"/>
      <c r="AI6" s="35"/>
    </row>
    <row r="7" ht="24.0" customHeight="1">
      <c r="A7" s="6" t="s">
        <v>88</v>
      </c>
      <c r="B7" s="11" t="s">
        <v>3</v>
      </c>
      <c r="C7" s="6">
        <v>6.61516748195594</v>
      </c>
      <c r="D7" s="6">
        <v>6.7895018285856565</v>
      </c>
      <c r="E7" s="6">
        <v>6.989439224901312</v>
      </c>
      <c r="F7" s="6">
        <v>7.223359440852108</v>
      </c>
      <c r="G7" s="6">
        <v>7.475744931954713</v>
      </c>
      <c r="H7" s="6">
        <v>7.755997940792378</v>
      </c>
      <c r="I7" s="6">
        <v>8.036573289234454</v>
      </c>
      <c r="J7" s="6">
        <v>8.33986703160611</v>
      </c>
      <c r="K7" s="6">
        <v>8.669288250294743</v>
      </c>
      <c r="L7" s="6">
        <v>8.996742925534326</v>
      </c>
      <c r="M7" s="6">
        <v>9.306218798558</v>
      </c>
      <c r="N7" s="6">
        <v>9.611270663802612</v>
      </c>
      <c r="O7" s="6">
        <v>9.918728813973482</v>
      </c>
      <c r="P7" s="6">
        <v>10.124561011271641</v>
      </c>
      <c r="Q7" s="6">
        <v>10.320220303005822</v>
      </c>
      <c r="R7" s="6">
        <v>10.59643570470531</v>
      </c>
      <c r="S7" s="6">
        <v>10.764966265760362</v>
      </c>
      <c r="T7" s="6">
        <v>10.762078290373607</v>
      </c>
      <c r="U7" s="6">
        <v>10.442166787122778</v>
      </c>
      <c r="V7" s="6">
        <v>10.005389705139413</v>
      </c>
      <c r="W7" s="6">
        <v>10.175676955240462</v>
      </c>
      <c r="X7" s="6">
        <v>10.305193448923447</v>
      </c>
      <c r="Y7" s="6">
        <v>10.85756660096268</v>
      </c>
      <c r="Z7" s="6">
        <v>11.320040132600207</v>
      </c>
      <c r="AA7" s="6">
        <v>11.934708765947123</v>
      </c>
      <c r="AB7" s="6">
        <v>12.380600065253637</v>
      </c>
      <c r="AC7" s="6">
        <v>12.814847079420586</v>
      </c>
      <c r="AD7" s="6">
        <v>13.105887656051477</v>
      </c>
      <c r="AE7" s="6">
        <v>13.446096596764521</v>
      </c>
      <c r="AF7" s="12">
        <v>13.756901566883084</v>
      </c>
      <c r="AG7" s="12">
        <v>14.013145880784919</v>
      </c>
      <c r="AH7" s="12">
        <v>14.16292793951886</v>
      </c>
      <c r="AI7" s="12">
        <v>14.36483331522609</v>
      </c>
    </row>
    <row r="8" ht="24.0" customHeight="1">
      <c r="A8" s="6" t="s">
        <v>89</v>
      </c>
      <c r="B8" s="5" t="s">
        <v>3</v>
      </c>
      <c r="C8" s="6">
        <v>0.0</v>
      </c>
      <c r="D8" s="6">
        <v>0.0</v>
      </c>
      <c r="E8" s="6">
        <v>0.0</v>
      </c>
      <c r="F8" s="6">
        <v>0.0</v>
      </c>
      <c r="G8" s="6">
        <v>0.0</v>
      </c>
      <c r="H8" s="6">
        <v>0.0</v>
      </c>
      <c r="I8" s="6">
        <v>0.0</v>
      </c>
      <c r="J8" s="6">
        <v>0.0</v>
      </c>
      <c r="K8" s="6">
        <v>0.0</v>
      </c>
      <c r="L8" s="6">
        <v>0.0</v>
      </c>
      <c r="M8" s="6">
        <v>0.0</v>
      </c>
      <c r="N8" s="6">
        <v>0.0</v>
      </c>
      <c r="O8" s="6">
        <v>0.0</v>
      </c>
      <c r="P8" s="6">
        <v>0.0</v>
      </c>
      <c r="Q8" s="6">
        <v>0.0</v>
      </c>
      <c r="R8" s="6">
        <v>0.0</v>
      </c>
      <c r="S8" s="47">
        <v>0.0023875224199999996</v>
      </c>
      <c r="T8" s="47">
        <v>0.0028212163</v>
      </c>
      <c r="U8" s="47">
        <v>0.00224846661</v>
      </c>
      <c r="V8" s="47">
        <v>0.00238323665</v>
      </c>
      <c r="W8" s="47">
        <v>0.003029773205</v>
      </c>
      <c r="X8" s="47">
        <v>0.0020598123</v>
      </c>
      <c r="Y8" s="47">
        <v>0.004162162495</v>
      </c>
      <c r="Z8" s="47">
        <v>0.02194164487</v>
      </c>
      <c r="AA8" s="47">
        <v>0.021830607424999995</v>
      </c>
      <c r="AB8" s="47">
        <v>0.038542605222</v>
      </c>
      <c r="AC8" s="47">
        <v>0.0433404827985</v>
      </c>
      <c r="AD8" s="47">
        <v>0.04622031705699999</v>
      </c>
      <c r="AE8" s="47">
        <v>0.0523162946185</v>
      </c>
      <c r="AF8" s="47">
        <v>0.057156183464999996</v>
      </c>
      <c r="AG8" s="47">
        <v>0.05746667352200001</v>
      </c>
      <c r="AH8" s="47">
        <v>0.060358566918499994</v>
      </c>
      <c r="AI8" s="47">
        <v>0.0652774952835</v>
      </c>
    </row>
    <row r="9" ht="24.0" customHeight="1">
      <c r="A9" s="29" t="s">
        <v>90</v>
      </c>
      <c r="B9" s="30" t="s">
        <v>3</v>
      </c>
      <c r="C9" s="31">
        <v>0.01924550518479785</v>
      </c>
      <c r="D9" s="31">
        <v>0.020388901677162483</v>
      </c>
      <c r="E9" s="31">
        <v>0.02156550604295799</v>
      </c>
      <c r="F9" s="31">
        <v>0.022390339898463115</v>
      </c>
      <c r="G9" s="31">
        <v>0.023208662758761014</v>
      </c>
      <c r="H9" s="31">
        <v>0.022956413022498446</v>
      </c>
      <c r="I9" s="31">
        <v>0.023756911665147623</v>
      </c>
      <c r="J9" s="31">
        <v>0.024934989106781862</v>
      </c>
      <c r="K9" s="31">
        <v>0.025594308161046502</v>
      </c>
      <c r="L9" s="31">
        <v>0.02520724252402273</v>
      </c>
      <c r="M9" s="31">
        <v>0.02520715390983514</v>
      </c>
      <c r="N9" s="31">
        <v>0.02469608474870648</v>
      </c>
      <c r="O9" s="31">
        <v>0.0233556356972578</v>
      </c>
      <c r="P9" s="31">
        <v>0.024566377229400894</v>
      </c>
      <c r="Q9" s="31">
        <v>0.02586788969472695</v>
      </c>
      <c r="R9" s="31">
        <v>0.02726512262805414</v>
      </c>
      <c r="S9" s="31">
        <v>0.028649156801866246</v>
      </c>
      <c r="T9" s="31">
        <v>0.030295427936490305</v>
      </c>
      <c r="U9" s="31">
        <v>0.031170956330770414</v>
      </c>
      <c r="V9" s="31">
        <v>0.030174617795250692</v>
      </c>
      <c r="W9" s="31">
        <v>0.03212307570743324</v>
      </c>
      <c r="X9" s="31">
        <v>0.0336619632751027</v>
      </c>
      <c r="Y9" s="31">
        <v>0.033592465905262194</v>
      </c>
      <c r="Z9" s="31">
        <v>0.03423578539911956</v>
      </c>
      <c r="AA9" s="31">
        <v>0.03384634820600001</v>
      </c>
      <c r="AB9" s="31">
        <v>0.03455403152678428</v>
      </c>
      <c r="AC9" s="31">
        <v>0.034253172625328225</v>
      </c>
      <c r="AD9" s="31">
        <v>0.034697366242006734</v>
      </c>
      <c r="AE9" s="31">
        <v>0.034489646039125556</v>
      </c>
      <c r="AF9" s="31">
        <v>0.03417593442103739</v>
      </c>
      <c r="AG9" s="31">
        <v>0.032256453628618974</v>
      </c>
      <c r="AH9" s="31">
        <v>0.03432993990712355</v>
      </c>
      <c r="AI9" s="31">
        <v>0.03548584926398034</v>
      </c>
    </row>
    <row r="10" ht="14.25" customHeight="1">
      <c r="A10" s="34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ht="24.0" customHeight="1">
      <c r="A11" s="4" t="s">
        <v>8</v>
      </c>
      <c r="B11" s="1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3"/>
      <c r="AG11" s="3"/>
      <c r="AH11" s="3"/>
      <c r="AI11" s="3"/>
    </row>
    <row r="12" ht="24.0" customHeight="1">
      <c r="A12" s="4" t="s">
        <v>45</v>
      </c>
      <c r="B12" s="1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ht="24.0" customHeight="1">
      <c r="A13" s="4" t="s">
        <v>10</v>
      </c>
      <c r="B13" s="1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H14" s="35"/>
      <c r="AI14" s="35"/>
    </row>
    <row r="15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H15" s="35"/>
      <c r="AI15" s="35"/>
    </row>
    <row r="16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H16" s="35"/>
      <c r="AI16" s="35"/>
    </row>
    <row r="17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H17" s="35"/>
      <c r="AI17" s="35"/>
    </row>
    <row r="18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H18" s="35"/>
      <c r="AI18" s="35"/>
    </row>
    <row r="19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H19" s="35"/>
      <c r="AI19" s="35"/>
    </row>
    <row r="20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H20" s="35"/>
      <c r="AI20" s="35"/>
    </row>
    <row r="21" ht="14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H21" s="35"/>
      <c r="AI21" s="35"/>
    </row>
    <row r="22" ht="14.2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H22" s="35"/>
      <c r="AI22" s="35"/>
    </row>
    <row r="23" ht="14.2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H23" s="35"/>
      <c r="AI23" s="35"/>
    </row>
    <row r="24" ht="14.2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H24" s="35"/>
      <c r="AI24" s="35"/>
    </row>
    <row r="25" ht="14.2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H25" s="35"/>
      <c r="AI25" s="35"/>
    </row>
    <row r="26" ht="14.2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H26" s="35"/>
      <c r="AI26" s="35"/>
    </row>
    <row r="27" ht="14.2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H27" s="35"/>
      <c r="AI27" s="35"/>
    </row>
    <row r="28" ht="14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H28" s="35"/>
      <c r="AI28" s="35"/>
    </row>
    <row r="29" ht="14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H29" s="35"/>
      <c r="AI29" s="35"/>
    </row>
    <row r="30" ht="14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H30" s="35"/>
      <c r="AI30" s="35"/>
    </row>
    <row r="31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H31" s="35"/>
      <c r="AI31" s="35"/>
    </row>
    <row r="32" ht="14.2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H32" s="35"/>
      <c r="AI32" s="35"/>
    </row>
    <row r="33" ht="14.2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H33" s="35"/>
      <c r="AI33" s="35"/>
    </row>
    <row r="34" ht="14.2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H34" s="35"/>
      <c r="AI34" s="35"/>
    </row>
    <row r="35" ht="14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H35" s="35"/>
      <c r="AI35" s="35"/>
    </row>
    <row r="36" ht="14.2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H36" s="35"/>
      <c r="AI36" s="35"/>
    </row>
    <row r="37" ht="14.2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H37" s="35"/>
      <c r="AI37" s="35"/>
    </row>
    <row r="38" ht="14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H38" s="35"/>
      <c r="AI38" s="35"/>
    </row>
    <row r="39" ht="14.2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H39" s="35"/>
      <c r="AI39" s="35"/>
    </row>
    <row r="40" ht="14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H40" s="35"/>
      <c r="AI40" s="35"/>
    </row>
    <row r="41" ht="14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H41" s="35"/>
      <c r="AI41" s="35"/>
    </row>
    <row r="42" ht="14.2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H42" s="35"/>
      <c r="AI42" s="35"/>
    </row>
    <row r="43" ht="14.2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H43" s="35"/>
      <c r="AI43" s="35"/>
    </row>
    <row r="44" ht="14.2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H44" s="35"/>
      <c r="AI44" s="35"/>
    </row>
    <row r="45" ht="14.2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H45" s="35"/>
      <c r="AI45" s="35"/>
    </row>
    <row r="46" ht="14.2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H46" s="35"/>
      <c r="AI46" s="35"/>
    </row>
    <row r="47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H47" s="35"/>
      <c r="AI47" s="35"/>
    </row>
    <row r="48" ht="14.2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H48" s="35"/>
      <c r="AI48" s="35"/>
    </row>
    <row r="49" ht="14.2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H49" s="35"/>
      <c r="AI49" s="35"/>
    </row>
    <row r="50" ht="14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H50" s="35"/>
      <c r="AI50" s="35"/>
    </row>
    <row r="51" ht="14.2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H51" s="35"/>
      <c r="AI51" s="35"/>
    </row>
    <row r="52" ht="14.2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H52" s="35"/>
      <c r="AI52" s="35"/>
    </row>
    <row r="53" ht="14.2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ht="14.2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ht="14.2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ht="14.2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ht="14.2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ht="14.2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ht="14.2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ht="14.2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ht="14.2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ht="14.2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ht="14.2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ht="14.2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ht="14.2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ht="14.2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ht="14.2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ht="14.2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ht="14.2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ht="14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ht="14.2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ht="14.2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ht="14.2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ht="14.2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ht="14.2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ht="14.2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ht="14.2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ht="14.2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ht="14.2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ht="14.2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ht="14.2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ht="14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ht="14.2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ht="14.2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ht="14.2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ht="14.2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ht="14.2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ht="14.2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ht="14.2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ht="14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ht="14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ht="14.2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ht="14.2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ht="14.2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ht="14.2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ht="14.2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ht="14.2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ht="14.2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ht="14.2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ht="14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ht="14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ht="14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ht="14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ht="14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ht="14.2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ht="14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ht="14.2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ht="14.2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ht="14.2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ht="14.2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ht="14.2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ht="14.2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ht="14.2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ht="14.2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ht="14.2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ht="14.2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ht="14.2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ht="14.2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ht="14.2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ht="14.2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ht="14.2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ht="14.2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ht="14.2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ht="14.2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ht="14.2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ht="14.2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ht="14.2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ht="14.2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ht="14.2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ht="14.2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ht="14.2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ht="14.2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ht="14.2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ht="14.2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ht="14.2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ht="14.2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ht="14.2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ht="14.2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ht="14.2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ht="14.2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ht="14.2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ht="14.2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ht="14.2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ht="14.2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ht="14.2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ht="14.2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ht="14.2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ht="14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ht="14.2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ht="14.2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ht="14.2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ht="14.2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ht="14.2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ht="14.2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ht="14.2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ht="14.2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ht="14.2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ht="14.2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ht="14.2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ht="14.2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ht="14.2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ht="14.2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ht="14.2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ht="14.2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ht="14.2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ht="14.2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ht="14.2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ht="14.2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ht="14.2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ht="14.2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ht="14.2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ht="14.2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ht="14.2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ht="14.2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ht="14.2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ht="14.2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ht="14.2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ht="14.2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ht="14.2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ht="14.2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ht="14.2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ht="14.2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ht="14.2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ht="14.2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ht="14.2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ht="14.2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ht="14.2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ht="14.2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ht="14.2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ht="14.2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ht="14.2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ht="14.2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ht="14.2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ht="14.2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ht="14.2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ht="14.2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ht="14.2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ht="14.2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ht="14.2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ht="14.2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ht="14.2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ht="14.2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ht="14.2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ht="14.2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ht="14.2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ht="14.2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ht="14.2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ht="14.2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ht="14.2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ht="14.2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ht="14.2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ht="14.2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</row>
    <row r="213" ht="14.2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</row>
    <row r="214" ht="14.2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</row>
    <row r="215" ht="14.2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</row>
    <row r="216" ht="14.2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</row>
    <row r="217" ht="14.2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</row>
    <row r="218" ht="14.2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</row>
    <row r="219" ht="14.2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</row>
    <row r="220" ht="14.2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</row>
    <row r="221" ht="14.2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</row>
    <row r="222" ht="14.2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</row>
    <row r="223" ht="14.2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</row>
    <row r="224" ht="14.2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</row>
    <row r="225" ht="14.2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</row>
    <row r="226" ht="14.2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</row>
    <row r="227" ht="14.2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</row>
    <row r="228" ht="14.2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</row>
    <row r="229" ht="14.2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</row>
    <row r="230" ht="14.2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</row>
    <row r="231" ht="14.2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</row>
    <row r="232" ht="14.2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</row>
    <row r="233" ht="14.2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</row>
    <row r="234" ht="14.2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</row>
    <row r="235" ht="14.2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</row>
    <row r="236" ht="14.2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</row>
    <row r="237" ht="14.2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</row>
    <row r="238" ht="14.2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</row>
    <row r="239" ht="14.2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</row>
    <row r="240" ht="14.2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</row>
    <row r="241" ht="14.2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</row>
    <row r="242" ht="14.2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</row>
    <row r="243" ht="14.2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</row>
    <row r="244" ht="14.2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</row>
    <row r="245" ht="14.2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</row>
    <row r="246" ht="14.2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</row>
    <row r="247" ht="14.2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</row>
    <row r="248" ht="14.2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</row>
    <row r="249" ht="14.2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</row>
    <row r="250" ht="14.2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</row>
    <row r="251" ht="14.2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</row>
    <row r="252" ht="14.2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</row>
    <row r="253" ht="14.2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</row>
    <row r="254" ht="14.2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</row>
    <row r="255" ht="14.2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</row>
    <row r="256" ht="14.2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</row>
    <row r="257" ht="14.2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</row>
    <row r="258" ht="14.2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</row>
    <row r="259" ht="14.2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</row>
    <row r="260" ht="14.2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</row>
    <row r="261" ht="14.2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</row>
    <row r="262" ht="14.2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</row>
    <row r="263" ht="14.2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</row>
    <row r="264" ht="14.2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</row>
    <row r="265" ht="14.2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</row>
    <row r="266" ht="14.2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</row>
    <row r="267" ht="14.2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</row>
    <row r="268" ht="14.2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</row>
    <row r="269" ht="14.2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</row>
    <row r="270" ht="14.2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</row>
    <row r="271" ht="14.2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</row>
    <row r="272" ht="14.2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</row>
    <row r="273" ht="14.2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</row>
    <row r="274" ht="14.2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</row>
    <row r="275" ht="14.2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</row>
    <row r="276" ht="14.2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</row>
    <row r="277" ht="14.2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</row>
    <row r="278" ht="14.2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</row>
    <row r="279" ht="14.2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</row>
    <row r="280" ht="14.2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</row>
    <row r="281" ht="14.2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</row>
    <row r="282" ht="14.2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</row>
    <row r="283" ht="14.2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</row>
    <row r="284" ht="14.2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ht="14.2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</row>
    <row r="286" ht="14.2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</row>
    <row r="287" ht="14.2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</row>
    <row r="288" ht="14.2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</row>
    <row r="289" ht="14.2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</row>
    <row r="290" ht="14.2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</row>
    <row r="291" ht="14.2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</row>
    <row r="292" ht="14.2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</row>
    <row r="293" ht="14.2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</row>
    <row r="294" ht="14.2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</row>
    <row r="295" ht="14.2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</row>
    <row r="296" ht="14.2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</row>
    <row r="297" ht="14.2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</row>
    <row r="298" ht="14.2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</row>
    <row r="299" ht="14.2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</row>
    <row r="300" ht="14.2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ht="14.2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ht="14.2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ht="14.2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</row>
    <row r="304" ht="14.2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</row>
    <row r="305" ht="14.2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</row>
    <row r="306" ht="14.2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</row>
    <row r="307" ht="14.2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</row>
    <row r="308" ht="14.2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</row>
    <row r="309" ht="14.2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</row>
    <row r="310" ht="14.2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</row>
    <row r="311" ht="14.2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</row>
    <row r="312" ht="14.2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ht="14.2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</row>
    <row r="314" ht="14.2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</row>
    <row r="315" ht="14.2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</row>
    <row r="316" ht="14.2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</row>
    <row r="317" ht="14.2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</row>
    <row r="318" ht="14.2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</row>
    <row r="319" ht="14.2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</row>
    <row r="320" ht="14.2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</row>
    <row r="321" ht="14.2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</row>
    <row r="322" ht="14.2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</row>
    <row r="323" ht="14.2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</row>
    <row r="324" ht="14.2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</row>
    <row r="325" ht="14.2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</row>
    <row r="326" ht="14.2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</row>
    <row r="327" ht="14.2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</row>
    <row r="328" ht="14.2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</row>
    <row r="329" ht="14.2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</row>
    <row r="330" ht="14.2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</row>
    <row r="331" ht="14.2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</row>
    <row r="332" ht="14.2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</row>
    <row r="333" ht="14.2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</row>
    <row r="334" ht="14.2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ht="14.2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</row>
    <row r="336" ht="14.2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</row>
    <row r="337" ht="14.2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</row>
    <row r="338" ht="14.2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</row>
    <row r="339" ht="14.2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</row>
    <row r="340" ht="14.2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ht="14.2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</row>
    <row r="342" ht="14.2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</row>
    <row r="343" ht="14.2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</row>
    <row r="344" ht="14.2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</row>
    <row r="345" ht="14.2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</row>
    <row r="346" ht="14.2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</row>
    <row r="347" ht="14.2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</row>
    <row r="348" ht="14.2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</row>
    <row r="349" ht="14.2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</row>
    <row r="350" ht="14.2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</row>
    <row r="351" ht="14.2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</row>
    <row r="352" ht="14.2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ht="14.2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</row>
    <row r="354" ht="14.2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</row>
    <row r="355" ht="14.2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</row>
    <row r="356" ht="14.2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</row>
    <row r="357" ht="14.2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</row>
    <row r="358" ht="14.2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</row>
    <row r="359" ht="14.2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</row>
    <row r="360" ht="14.2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</row>
    <row r="361" ht="14.2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</row>
    <row r="362" ht="14.2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ht="14.2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</row>
    <row r="364" ht="14.2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</row>
    <row r="365" ht="14.2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</row>
    <row r="366" ht="14.2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</row>
    <row r="367" ht="14.2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</row>
    <row r="368" ht="14.2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</row>
    <row r="369" ht="14.2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ht="14.2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</row>
    <row r="371" ht="14.2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</row>
    <row r="372" ht="14.2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</row>
    <row r="373" ht="14.2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</row>
    <row r="374" ht="14.2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</row>
    <row r="375" ht="14.2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</row>
    <row r="376" ht="14.2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</row>
    <row r="377" ht="14.2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</row>
    <row r="378" ht="14.2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</row>
    <row r="379" ht="14.2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</row>
    <row r="380" ht="14.2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</row>
    <row r="381" ht="14.2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</row>
    <row r="382" ht="14.2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</row>
    <row r="383" ht="14.2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</row>
    <row r="384" ht="14.2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</row>
    <row r="385" ht="14.2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</row>
    <row r="386" ht="14.2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</row>
    <row r="387" ht="14.2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</row>
    <row r="388" ht="14.2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</row>
    <row r="389" ht="14.2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</row>
    <row r="390" ht="14.2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</row>
    <row r="391" ht="14.2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</row>
    <row r="392" ht="14.2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</row>
    <row r="393" ht="14.2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</row>
    <row r="394" ht="14.2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</row>
    <row r="395" ht="14.2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</row>
    <row r="396" ht="14.2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</row>
    <row r="397" ht="14.2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</row>
    <row r="398" ht="14.2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</row>
    <row r="399" ht="14.2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</row>
    <row r="400" ht="14.2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</row>
    <row r="401" ht="14.2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</row>
    <row r="402" ht="14.2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</row>
    <row r="403" ht="14.2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</row>
    <row r="404" ht="14.2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</row>
    <row r="405" ht="14.2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</row>
    <row r="406" ht="14.2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</row>
    <row r="407" ht="14.2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</row>
    <row r="408" ht="14.2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</row>
    <row r="409" ht="14.2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</row>
    <row r="410" ht="14.2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</row>
    <row r="411" ht="14.2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</row>
    <row r="412" ht="14.2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</row>
    <row r="413" ht="14.2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</row>
    <row r="414" ht="14.2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</row>
    <row r="415" ht="14.2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</row>
    <row r="416" ht="14.2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</row>
    <row r="417" ht="14.2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</row>
    <row r="418" ht="14.2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</row>
    <row r="419" ht="14.2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</row>
    <row r="420" ht="14.2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</row>
    <row r="421" ht="14.2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</row>
    <row r="422" ht="14.2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</row>
    <row r="423" ht="14.2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</row>
    <row r="424" ht="14.2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</row>
    <row r="425" ht="14.2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</row>
    <row r="426" ht="14.2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</row>
    <row r="427" ht="14.2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</row>
    <row r="428" ht="14.2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</row>
    <row r="429" ht="14.2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</row>
    <row r="430" ht="14.2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</row>
    <row r="431" ht="14.2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</row>
    <row r="432" ht="14.2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</row>
    <row r="433" ht="14.2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</row>
    <row r="434" ht="14.2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</row>
    <row r="435" ht="14.2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</row>
    <row r="436" ht="14.2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</row>
    <row r="437" ht="14.2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</row>
    <row r="438" ht="14.2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</row>
    <row r="439" ht="14.2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</row>
    <row r="440" ht="14.2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</row>
    <row r="441" ht="14.2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</row>
    <row r="442" ht="14.2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</row>
    <row r="443" ht="14.2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</row>
    <row r="444" ht="14.2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</row>
    <row r="445" ht="14.2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</row>
    <row r="446" ht="14.2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</row>
    <row r="447" ht="14.2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</row>
    <row r="448" ht="14.2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</row>
    <row r="449" ht="14.2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</row>
    <row r="450" ht="14.2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</row>
    <row r="451" ht="14.2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</row>
    <row r="452" ht="14.2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</row>
    <row r="453" ht="14.2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</row>
    <row r="454" ht="14.2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</row>
    <row r="455" ht="14.2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</row>
    <row r="456" ht="14.2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</row>
    <row r="457" ht="14.2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</row>
    <row r="458" ht="14.2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</row>
    <row r="459" ht="14.2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</row>
    <row r="460" ht="14.2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</row>
    <row r="461" ht="14.2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</row>
    <row r="462" ht="14.2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</row>
    <row r="463" ht="14.2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</row>
    <row r="464" ht="14.2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</row>
    <row r="465" ht="14.2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</row>
    <row r="466" ht="14.2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</row>
    <row r="467" ht="14.2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</row>
    <row r="468" ht="14.2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</row>
    <row r="469" ht="14.2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</row>
    <row r="470" ht="14.2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</row>
    <row r="471" ht="14.2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</row>
    <row r="472" ht="14.2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</row>
    <row r="473" ht="14.2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</row>
    <row r="474" ht="14.2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</row>
    <row r="475" ht="14.2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</row>
    <row r="476" ht="14.2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</row>
    <row r="477" ht="14.2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</row>
    <row r="478" ht="14.2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</row>
    <row r="479" ht="14.2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</row>
    <row r="480" ht="14.2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</row>
    <row r="481" ht="14.2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</row>
    <row r="482" ht="14.2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</row>
    <row r="483" ht="14.2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</row>
    <row r="484" ht="14.2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</row>
    <row r="485" ht="14.2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</row>
    <row r="486" ht="14.2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</row>
    <row r="487" ht="14.2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</row>
    <row r="488" ht="14.2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</row>
    <row r="489" ht="14.2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</row>
    <row r="490" ht="14.2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</row>
    <row r="491" ht="14.2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</row>
    <row r="492" ht="14.2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</row>
    <row r="493" ht="14.2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</row>
    <row r="494" ht="14.2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</row>
    <row r="495" ht="14.2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</row>
    <row r="496" ht="14.2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</row>
    <row r="497" ht="14.2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</row>
    <row r="498" ht="14.2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</row>
    <row r="499" ht="14.2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</row>
    <row r="500" ht="14.2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</row>
    <row r="501" ht="14.2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</row>
    <row r="502" ht="14.2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</row>
    <row r="503" ht="14.2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</row>
    <row r="504" ht="14.2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</row>
    <row r="505" ht="14.2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</row>
    <row r="506" ht="14.2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</row>
    <row r="507" ht="14.2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</row>
    <row r="508" ht="14.2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</row>
    <row r="509" ht="14.2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</row>
    <row r="510" ht="14.2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</row>
    <row r="511" ht="14.2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</row>
    <row r="512" ht="14.2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</row>
    <row r="513" ht="14.2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</row>
    <row r="514" ht="14.2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</row>
    <row r="515" ht="14.2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</row>
    <row r="516" ht="14.2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</row>
    <row r="517" ht="14.2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</row>
    <row r="518" ht="14.2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</row>
    <row r="519" ht="14.2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</row>
    <row r="520" ht="14.2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</row>
    <row r="521" ht="14.2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</row>
    <row r="522" ht="14.2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</row>
    <row r="523" ht="14.2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</row>
    <row r="524" ht="14.2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</row>
    <row r="525" ht="14.2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</row>
    <row r="526" ht="14.2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</row>
    <row r="527" ht="14.2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</row>
    <row r="528" ht="14.2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</row>
    <row r="529" ht="14.2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</row>
    <row r="530" ht="14.2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</row>
    <row r="531" ht="14.2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</row>
    <row r="532" ht="14.2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</row>
    <row r="533" ht="14.2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</row>
    <row r="534" ht="14.2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</row>
    <row r="535" ht="14.2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</row>
    <row r="536" ht="14.2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</row>
    <row r="537" ht="14.2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</row>
    <row r="538" ht="14.2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</row>
    <row r="539" ht="14.2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</row>
    <row r="540" ht="14.2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</row>
    <row r="541" ht="14.2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</row>
    <row r="542" ht="14.2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</row>
    <row r="543" ht="14.2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</row>
    <row r="544" ht="14.2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</row>
    <row r="545" ht="14.2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</row>
    <row r="546" ht="14.2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</row>
    <row r="547" ht="14.2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</row>
    <row r="548" ht="14.2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</row>
    <row r="549" ht="14.2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</row>
    <row r="550" ht="14.2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</row>
    <row r="551" ht="14.2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</row>
    <row r="552" ht="14.2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</row>
    <row r="553" ht="14.2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</row>
    <row r="554" ht="14.2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</row>
    <row r="555" ht="14.2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</row>
    <row r="556" ht="14.2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</row>
    <row r="557" ht="14.2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</row>
    <row r="558" ht="14.2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</row>
    <row r="559" ht="14.2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</row>
    <row r="560" ht="14.2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</row>
    <row r="561" ht="14.2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</row>
    <row r="562" ht="14.2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</row>
    <row r="563" ht="14.2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</row>
    <row r="564" ht="14.2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</row>
    <row r="565" ht="14.2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</row>
    <row r="566" ht="14.2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</row>
    <row r="567" ht="14.2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</row>
    <row r="568" ht="14.2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</row>
    <row r="569" ht="14.2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</row>
    <row r="570" ht="14.2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</row>
    <row r="571" ht="14.2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</row>
    <row r="572" ht="14.2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</row>
    <row r="573" ht="14.2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</row>
    <row r="574" ht="14.2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</row>
    <row r="575" ht="14.2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</row>
    <row r="576" ht="14.2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</row>
    <row r="577" ht="14.2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</row>
    <row r="578" ht="14.2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</row>
    <row r="579" ht="14.2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</row>
    <row r="580" ht="14.2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</row>
    <row r="581" ht="14.2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</row>
    <row r="582" ht="14.2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</row>
    <row r="583" ht="14.2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</row>
    <row r="584" ht="14.2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</row>
    <row r="585" ht="14.2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</row>
    <row r="586" ht="14.2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</row>
    <row r="587" ht="14.2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</row>
    <row r="588" ht="14.2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</row>
    <row r="589" ht="14.2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</row>
    <row r="590" ht="14.2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</row>
    <row r="591" ht="14.2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</row>
    <row r="592" ht="14.2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</row>
    <row r="593" ht="14.2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</row>
    <row r="594" ht="14.2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</row>
    <row r="595" ht="14.2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</row>
    <row r="596" ht="14.2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</row>
    <row r="597" ht="14.2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</row>
    <row r="598" ht="14.2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</row>
    <row r="599" ht="14.2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</row>
    <row r="600" ht="14.2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</row>
    <row r="601" ht="14.2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</row>
    <row r="602" ht="14.2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</row>
    <row r="603" ht="14.2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</row>
    <row r="604" ht="14.2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</row>
    <row r="605" ht="14.2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</row>
    <row r="606" ht="14.2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</row>
    <row r="607" ht="14.2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</row>
    <row r="608" ht="14.2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</row>
    <row r="609" ht="14.2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</row>
    <row r="610" ht="14.2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</row>
    <row r="611" ht="14.2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</row>
    <row r="612" ht="14.2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</row>
    <row r="613" ht="14.2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</row>
    <row r="614" ht="14.2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</row>
    <row r="615" ht="14.2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</row>
    <row r="616" ht="14.2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</row>
    <row r="617" ht="14.2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</row>
    <row r="618" ht="14.2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</row>
    <row r="619" ht="14.2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</row>
    <row r="620" ht="14.2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</row>
    <row r="621" ht="14.2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</row>
    <row r="622" ht="14.2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</row>
    <row r="623" ht="14.2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</row>
    <row r="624" ht="14.2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</row>
    <row r="625" ht="14.2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</row>
    <row r="626" ht="14.2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</row>
    <row r="627" ht="14.2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</row>
    <row r="628" ht="14.2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</row>
    <row r="629" ht="14.2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</row>
    <row r="630" ht="14.2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</row>
    <row r="631" ht="14.2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</row>
    <row r="632" ht="14.2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</row>
    <row r="633" ht="14.2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</row>
    <row r="634" ht="14.2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</row>
    <row r="635" ht="14.2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</row>
    <row r="636" ht="14.2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</row>
    <row r="637" ht="14.2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</row>
    <row r="638" ht="14.2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</row>
    <row r="639" ht="14.2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</row>
    <row r="640" ht="14.2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</row>
    <row r="641" ht="14.2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</row>
    <row r="642" ht="14.2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</row>
    <row r="643" ht="14.2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</row>
    <row r="644" ht="14.2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</row>
    <row r="645" ht="14.2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</row>
    <row r="646" ht="14.2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</row>
    <row r="647" ht="14.2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</row>
    <row r="648" ht="14.2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</row>
    <row r="649" ht="14.2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</row>
    <row r="650" ht="14.2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</row>
    <row r="651" ht="14.2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</row>
    <row r="652" ht="14.2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</row>
    <row r="653" ht="14.2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</row>
    <row r="654" ht="14.2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</row>
    <row r="655" ht="14.2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</row>
    <row r="656" ht="14.2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</row>
    <row r="657" ht="14.2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</row>
    <row r="658" ht="14.2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</row>
    <row r="659" ht="14.2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</row>
    <row r="660" ht="14.2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</row>
    <row r="661" ht="14.2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</row>
    <row r="662" ht="14.2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</row>
    <row r="663" ht="14.2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</row>
    <row r="664" ht="14.2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</row>
    <row r="665" ht="14.2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</row>
    <row r="666" ht="14.2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</row>
    <row r="667" ht="14.2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</row>
    <row r="668" ht="14.2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</row>
    <row r="669" ht="14.2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</row>
    <row r="670" ht="14.2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</row>
    <row r="671" ht="14.2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</row>
    <row r="672" ht="14.2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</row>
    <row r="673" ht="14.2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</row>
    <row r="674" ht="14.2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</row>
    <row r="675" ht="14.2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</row>
    <row r="676" ht="14.2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</row>
    <row r="677" ht="14.2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</row>
    <row r="678" ht="14.2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</row>
    <row r="679" ht="14.2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</row>
    <row r="680" ht="14.2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</row>
    <row r="681" ht="14.2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</row>
    <row r="682" ht="14.2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</row>
    <row r="683" ht="14.2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</row>
    <row r="684" ht="14.2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</row>
    <row r="685" ht="14.2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</row>
    <row r="686" ht="14.2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</row>
    <row r="687" ht="14.2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</row>
    <row r="688" ht="14.2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</row>
    <row r="689" ht="14.2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</row>
    <row r="690" ht="14.2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</row>
    <row r="691" ht="14.2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</row>
    <row r="692" ht="14.2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</row>
    <row r="693" ht="14.2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</row>
    <row r="694" ht="14.2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</row>
    <row r="695" ht="14.2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</row>
    <row r="696" ht="14.2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</row>
    <row r="697" ht="14.2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</row>
    <row r="698" ht="14.2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</row>
    <row r="699" ht="14.2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</row>
    <row r="700" ht="14.2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</row>
    <row r="701" ht="14.2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</row>
    <row r="702" ht="14.2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</row>
    <row r="703" ht="14.2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</row>
    <row r="704" ht="14.2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</row>
    <row r="705" ht="14.2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</row>
    <row r="706" ht="14.2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</row>
    <row r="707" ht="14.2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</row>
    <row r="708" ht="14.2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</row>
    <row r="709" ht="14.2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</row>
    <row r="710" ht="14.2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</row>
    <row r="711" ht="14.2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</row>
    <row r="712" ht="14.2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</row>
    <row r="713" ht="14.2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</row>
    <row r="714" ht="14.2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</row>
    <row r="715" ht="14.2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</row>
    <row r="716" ht="14.2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</row>
    <row r="717" ht="14.2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</row>
    <row r="718" ht="14.2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</row>
    <row r="719" ht="14.2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</row>
    <row r="720" ht="14.2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</row>
    <row r="721" ht="14.2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</row>
    <row r="722" ht="14.2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</row>
    <row r="723" ht="14.2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</row>
    <row r="724" ht="14.2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</row>
    <row r="725" ht="14.2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</row>
    <row r="726" ht="14.2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</row>
    <row r="727" ht="14.2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</row>
    <row r="728" ht="14.2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</row>
    <row r="729" ht="14.2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</row>
    <row r="730" ht="14.2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</row>
    <row r="731" ht="14.2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</row>
    <row r="732" ht="14.2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</row>
    <row r="733" ht="14.2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</row>
    <row r="734" ht="14.2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</row>
    <row r="735" ht="14.2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</row>
    <row r="736" ht="14.2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</row>
    <row r="737" ht="14.2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</row>
    <row r="738" ht="14.2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</row>
    <row r="739" ht="14.2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</row>
    <row r="740" ht="14.2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</row>
    <row r="741" ht="14.2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</row>
    <row r="742" ht="14.2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</row>
    <row r="743" ht="14.2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</row>
    <row r="744" ht="14.2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</row>
    <row r="745" ht="14.2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</row>
    <row r="746" ht="14.2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</row>
    <row r="747" ht="14.2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</row>
    <row r="748" ht="14.2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</row>
    <row r="749" ht="14.2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</row>
    <row r="750" ht="14.2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</row>
    <row r="751" ht="14.2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</row>
    <row r="752" ht="14.2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</row>
    <row r="753" ht="14.2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</row>
    <row r="754" ht="14.2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</row>
    <row r="755" ht="14.2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</row>
    <row r="756" ht="14.2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</row>
    <row r="757" ht="14.2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</row>
    <row r="758" ht="14.2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</row>
    <row r="759" ht="14.2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</row>
    <row r="760" ht="14.2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</row>
    <row r="761" ht="14.2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</row>
    <row r="762" ht="14.2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</row>
    <row r="763" ht="14.2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</row>
    <row r="764" ht="14.2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</row>
    <row r="765" ht="14.2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</row>
    <row r="766" ht="14.2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</row>
    <row r="767" ht="14.2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</row>
    <row r="768" ht="14.2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</row>
    <row r="769" ht="14.2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</row>
    <row r="770" ht="14.2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</row>
    <row r="771" ht="14.2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</row>
    <row r="772" ht="14.2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</row>
    <row r="773" ht="14.2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</row>
    <row r="774" ht="14.2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</row>
    <row r="775" ht="14.2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</row>
    <row r="776" ht="14.2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</row>
    <row r="777" ht="14.2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</row>
    <row r="778" ht="14.2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</row>
    <row r="779" ht="14.2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</row>
    <row r="780" ht="14.2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</row>
    <row r="781" ht="14.2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</row>
    <row r="782" ht="14.2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</row>
    <row r="783" ht="14.2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</row>
    <row r="784" ht="14.2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</row>
    <row r="785" ht="14.2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</row>
    <row r="786" ht="14.2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</row>
    <row r="787" ht="14.2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</row>
    <row r="788" ht="14.2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</row>
    <row r="789" ht="14.2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</row>
    <row r="790" ht="14.2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</row>
    <row r="791" ht="14.2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</row>
    <row r="792" ht="14.2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</row>
    <row r="793" ht="14.2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</row>
    <row r="794" ht="14.2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</row>
    <row r="795" ht="14.2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</row>
    <row r="796" ht="14.2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</row>
    <row r="797" ht="14.2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</row>
    <row r="798" ht="14.2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</row>
    <row r="799" ht="14.2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</row>
    <row r="800" ht="14.2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</row>
    <row r="801" ht="14.2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</row>
    <row r="802" ht="14.2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</row>
    <row r="803" ht="14.2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</row>
    <row r="804" ht="14.2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</row>
    <row r="805" ht="14.2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</row>
    <row r="806" ht="14.2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</row>
    <row r="807" ht="14.2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</row>
    <row r="808" ht="14.2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</row>
    <row r="809" ht="14.2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</row>
    <row r="810" ht="14.2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</row>
    <row r="811" ht="14.2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</row>
    <row r="812" ht="14.2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</row>
    <row r="813" ht="14.2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</row>
    <row r="814" ht="14.2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</row>
    <row r="815" ht="14.2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</row>
    <row r="816" ht="14.2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</row>
    <row r="817" ht="14.2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</row>
    <row r="818" ht="14.2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</row>
    <row r="819" ht="14.2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</row>
    <row r="820" ht="14.2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</row>
    <row r="821" ht="14.2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</row>
    <row r="822" ht="14.2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</row>
    <row r="823" ht="14.2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</row>
    <row r="824" ht="14.2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</row>
    <row r="825" ht="14.2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</row>
    <row r="826" ht="14.2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</row>
    <row r="827" ht="14.2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</row>
    <row r="828" ht="14.2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</row>
    <row r="829" ht="14.2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</row>
    <row r="830" ht="14.2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</row>
    <row r="831" ht="14.2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</row>
    <row r="832" ht="14.2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</row>
    <row r="833" ht="14.2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</row>
    <row r="834" ht="14.2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</row>
    <row r="835" ht="14.2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</row>
    <row r="836" ht="14.2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</row>
    <row r="837" ht="14.2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</row>
    <row r="838" ht="14.2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</row>
    <row r="839" ht="14.2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</row>
    <row r="840" ht="14.2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</row>
    <row r="841" ht="14.2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</row>
    <row r="842" ht="14.2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</row>
    <row r="843" ht="14.2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</row>
    <row r="844" ht="14.2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</row>
    <row r="845" ht="14.2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</row>
    <row r="846" ht="14.2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</row>
    <row r="847" ht="14.2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</row>
    <row r="848" ht="14.2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</row>
    <row r="849" ht="14.2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</row>
    <row r="850" ht="14.2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</row>
    <row r="851" ht="14.2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</row>
    <row r="852" ht="14.2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</row>
    <row r="853" ht="14.2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</row>
    <row r="854" ht="14.2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</row>
    <row r="855" ht="14.2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</row>
    <row r="856" ht="14.2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</row>
    <row r="857" ht="14.2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</row>
    <row r="858" ht="14.2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</row>
    <row r="859" ht="14.2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</row>
    <row r="860" ht="14.2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</row>
    <row r="861" ht="14.2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</row>
    <row r="862" ht="14.2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</row>
    <row r="863" ht="14.2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</row>
    <row r="864" ht="14.2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</row>
    <row r="865" ht="14.2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</row>
    <row r="866" ht="14.2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</row>
    <row r="867" ht="14.2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</row>
    <row r="868" ht="14.2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</row>
    <row r="869" ht="14.2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</row>
    <row r="870" ht="14.2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</row>
    <row r="871" ht="14.2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</row>
    <row r="872" ht="14.2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</row>
    <row r="873" ht="14.2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</row>
    <row r="874" ht="14.2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</row>
    <row r="875" ht="14.2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</row>
    <row r="876" ht="14.2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</row>
    <row r="877" ht="14.2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</row>
    <row r="878" ht="14.2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</row>
    <row r="879" ht="14.2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</row>
    <row r="880" ht="14.2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</row>
    <row r="881" ht="14.2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</row>
    <row r="882" ht="14.2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</row>
    <row r="883" ht="14.2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</row>
    <row r="884" ht="14.2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</row>
    <row r="885" ht="14.2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</row>
    <row r="886" ht="14.2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</row>
    <row r="887" ht="14.2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</row>
    <row r="888" ht="14.2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</row>
    <row r="889" ht="14.2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</row>
    <row r="890" ht="14.2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</row>
    <row r="891" ht="14.2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</row>
    <row r="892" ht="14.2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</row>
    <row r="893" ht="14.2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</row>
    <row r="894" ht="14.2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</row>
    <row r="895" ht="14.2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</row>
    <row r="896" ht="14.2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</row>
    <row r="897" ht="14.2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</row>
    <row r="898" ht="14.2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</row>
    <row r="899" ht="14.2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</row>
    <row r="900" ht="14.2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</row>
    <row r="901" ht="14.2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</row>
    <row r="902" ht="14.2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</row>
    <row r="903" ht="14.2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</row>
    <row r="904" ht="14.2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</row>
    <row r="905" ht="14.2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</row>
    <row r="906" ht="14.2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</row>
    <row r="907" ht="14.2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</row>
    <row r="908" ht="14.2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</row>
    <row r="909" ht="14.2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</row>
    <row r="910" ht="14.2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</row>
    <row r="911" ht="14.2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</row>
    <row r="912" ht="14.2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</row>
    <row r="913" ht="14.2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</row>
    <row r="914" ht="14.2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</row>
    <row r="915" ht="14.2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</row>
    <row r="916" ht="14.2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</row>
    <row r="917" ht="14.2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</row>
    <row r="918" ht="14.2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</row>
    <row r="919" ht="14.2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</row>
    <row r="920" ht="14.2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</row>
    <row r="921" ht="14.2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</row>
    <row r="922" ht="14.2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</row>
    <row r="923" ht="14.2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</row>
    <row r="924" ht="14.2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</row>
    <row r="925" ht="14.2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</row>
    <row r="926" ht="14.2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</row>
    <row r="927" ht="14.2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</row>
    <row r="928" ht="14.2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</row>
    <row r="929" ht="14.2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</row>
    <row r="930" ht="14.2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</row>
    <row r="931" ht="14.2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</row>
    <row r="932" ht="14.2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</row>
    <row r="933" ht="14.2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</row>
    <row r="934" ht="14.2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</row>
    <row r="935" ht="14.2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</row>
    <row r="936" ht="14.2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</row>
    <row r="937" ht="14.2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</row>
    <row r="938" ht="14.2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</row>
    <row r="939" ht="14.2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</row>
    <row r="940" ht="14.2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</row>
    <row r="941" ht="14.2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</row>
    <row r="942" ht="14.2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</row>
    <row r="943" ht="14.2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</row>
    <row r="944" ht="14.2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</row>
    <row r="945" ht="14.2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</row>
    <row r="946" ht="14.2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</row>
    <row r="947" ht="14.2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</row>
    <row r="948" ht="14.2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</row>
    <row r="949" ht="14.2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</row>
    <row r="950" ht="14.2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</row>
    <row r="951" ht="14.2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</row>
    <row r="952" ht="14.2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</row>
    <row r="953" ht="14.2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</row>
    <row r="954" ht="14.2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</row>
    <row r="955" ht="14.2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</row>
    <row r="956" ht="14.2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</row>
    <row r="957" ht="14.2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</row>
    <row r="958" ht="14.2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</row>
    <row r="959" ht="14.2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</row>
    <row r="960" ht="14.2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</row>
    <row r="961" ht="14.2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</row>
    <row r="962" ht="14.2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</row>
    <row r="963" ht="14.2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</row>
    <row r="964" ht="14.2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</row>
    <row r="965" ht="14.2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</row>
    <row r="966" ht="14.2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</row>
    <row r="967" ht="14.2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</row>
    <row r="968" ht="14.2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</row>
    <row r="969" ht="14.2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</row>
    <row r="970" ht="14.2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</row>
    <row r="971" ht="14.2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</row>
    <row r="972" ht="14.2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</row>
    <row r="973" ht="14.2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</row>
    <row r="974" ht="14.2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</row>
    <row r="975" ht="14.2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</row>
    <row r="976" ht="14.2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</row>
    <row r="977" ht="14.2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</row>
    <row r="978" ht="14.2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</row>
    <row r="979" ht="14.2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</row>
    <row r="980" ht="14.2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</row>
    <row r="981" ht="14.2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</row>
    <row r="982" ht="14.2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</row>
    <row r="983" ht="14.2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</row>
    <row r="984" ht="14.2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</row>
    <row r="985" ht="14.2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</row>
    <row r="986" ht="14.2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</row>
    <row r="987" ht="14.2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</row>
    <row r="988" ht="14.2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</row>
    <row r="989" ht="14.2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</row>
    <row r="990" ht="14.2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</row>
    <row r="991" ht="14.2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</row>
    <row r="992" ht="14.2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</row>
    <row r="993" ht="14.2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</row>
    <row r="994" ht="14.2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</row>
    <row r="995" ht="14.2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</row>
    <row r="996" ht="14.2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</row>
    <row r="997" ht="14.2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</row>
    <row r="998" ht="14.2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</row>
    <row r="999" ht="14.2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</row>
    <row r="1000" ht="14.2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2016-12-29T15:20:25Z</dcterms:created>
  <dc:creator>Sebastian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0x010100E36652294318B94BAAA2916DB4438E9E</vt:lpwstr>
  </property>
  <property fmtid="{D5CDD505-2E9C-101B-9397-08002B2CF9AE}" pid="3" name="MediaServiceImageTags">
    <vt:lpwstr/>
  </property>
</Properties>
</file>